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m165256/Documents/Research/Projects/Centers or Programs/Active/CCaTS/November/Finals/"/>
    </mc:Choice>
  </mc:AlternateContent>
  <xr:revisionPtr revIDLastSave="0" documentId="13_ncr:1_{DA32EE19-474B-244B-83B7-AF03C34ED620}" xr6:coauthVersionLast="47" xr6:coauthVersionMax="47" xr10:uidLastSave="{00000000-0000-0000-0000-000000000000}"/>
  <bookViews>
    <workbookView xWindow="0" yWindow="500" windowWidth="27640" windowHeight="18240" xr2:uid="{4D0406C9-1866-4F77-ACF8-1B1FC1263FDA}"/>
  </bookViews>
  <sheets>
    <sheet name="Industry Funding Template" sheetId="1" r:id="rId1"/>
    <sheet name="Changelog" sheetId="5" r:id="rId2"/>
    <sheet name="Personnel Roles Table" sheetId="2" state="hidden" r:id="rId3"/>
    <sheet name="Supplies and External Services" sheetId="3" state="hidden" r:id="rId4"/>
    <sheet name="Internal Services" sheetId="4" state="hidden" r:id="rId5"/>
  </sheets>
  <definedNames>
    <definedName name="InternalServicesCategories">'Internal Services'!$A:$A</definedName>
    <definedName name="StudyStaffRoles">'Personnel Roles Table'!$A:$A</definedName>
    <definedName name="SuppliesCategories">'Supplies and External Services'!$A:$A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7" i="1" l="1"/>
  <c r="L279" i="1" l="1"/>
  <c r="L267" i="1"/>
  <c r="M248" i="1"/>
  <c r="M249" i="1" s="1"/>
  <c r="L248" i="1"/>
  <c r="L249" i="1" s="1"/>
  <c r="K248" i="1"/>
  <c r="K249" i="1" s="1"/>
  <c r="I248" i="1"/>
  <c r="I249" i="1" s="1"/>
  <c r="H248" i="1"/>
  <c r="H249" i="1" s="1"/>
  <c r="G248" i="1"/>
  <c r="G249" i="1" s="1"/>
  <c r="M241" i="1"/>
  <c r="M242" i="1" s="1"/>
  <c r="L241" i="1"/>
  <c r="L242" i="1" s="1"/>
  <c r="K241" i="1"/>
  <c r="K242" i="1" s="1"/>
  <c r="H241" i="1"/>
  <c r="H242" i="1" s="1"/>
  <c r="I241" i="1"/>
  <c r="I242" i="1" s="1"/>
  <c r="G241" i="1"/>
  <c r="G242" i="1" s="1"/>
  <c r="G232" i="1"/>
  <c r="L233" i="1" s="1"/>
  <c r="M232" i="1"/>
  <c r="L232" i="1"/>
  <c r="K232" i="1"/>
  <c r="I232" i="1"/>
  <c r="H232" i="1"/>
  <c r="M227" i="1"/>
  <c r="L227" i="1"/>
  <c r="K227" i="1"/>
  <c r="I227" i="1"/>
  <c r="H227" i="1"/>
  <c r="G218" i="1"/>
  <c r="M218" i="1"/>
  <c r="L218" i="1"/>
  <c r="K218" i="1"/>
  <c r="I218" i="1"/>
  <c r="H218" i="1"/>
  <c r="M213" i="1"/>
  <c r="L213" i="1"/>
  <c r="K213" i="1"/>
  <c r="H213" i="1"/>
  <c r="I213" i="1"/>
  <c r="G213" i="1"/>
  <c r="M205" i="1"/>
  <c r="L205" i="1"/>
  <c r="K205" i="1"/>
  <c r="H205" i="1"/>
  <c r="I205" i="1"/>
  <c r="G205" i="1"/>
  <c r="M200" i="1"/>
  <c r="L200" i="1"/>
  <c r="K200" i="1"/>
  <c r="H200" i="1"/>
  <c r="I200" i="1"/>
  <c r="G200" i="1"/>
  <c r="L250" i="1" l="1"/>
  <c r="L243" i="1"/>
  <c r="L228" i="1"/>
  <c r="L214" i="1"/>
  <c r="L219" i="1"/>
</calcChain>
</file>

<file path=xl/sharedStrings.xml><?xml version="1.0" encoding="utf-8"?>
<sst xmlns="http://schemas.openxmlformats.org/spreadsheetml/2006/main" count="422" uniqueCount="247">
  <si>
    <t>Mayo Clinic Office of Sponsored Projects Administration</t>
  </si>
  <si>
    <t>Internal Use Only</t>
  </si>
  <si>
    <t>Last Update:</t>
  </si>
  <si>
    <t>Proxies will receive e-mail administrative system notifications from MIRIS. Typical proxies: Program manager/coordinator, study coordinator, protocol specialist.</t>
  </si>
  <si>
    <t>1.5 Funding Organization Type:</t>
  </si>
  <si>
    <t>1.4 MIRIS Proxies for Principal Investigator:</t>
  </si>
  <si>
    <t>1.3 Principal Investigator(s):</t>
  </si>
  <si>
    <t>1.2 Short Project Title:</t>
  </si>
  <si>
    <t>1.1 Full Project Title:</t>
  </si>
  <si>
    <t>1.6 Is Mayo a secondary site? (Will another site be the prime recipient of funds and issue a subaward to Mayo Clinic?)</t>
  </si>
  <si>
    <t>1.7 What is the primary research theme?</t>
  </si>
  <si>
    <t>Addictions Research</t>
  </si>
  <si>
    <t>Biomedical Technology</t>
  </si>
  <si>
    <t>Cancer</t>
  </si>
  <si>
    <t>Clinical and Translational Research</t>
  </si>
  <si>
    <t>Digestive Diseases</t>
  </si>
  <si>
    <t>Endocrinology, Diabetes, Nutrition, or Metabolism</t>
  </si>
  <si>
    <t>Genomics</t>
  </si>
  <si>
    <t>Heart, Lung, and Blood</t>
  </si>
  <si>
    <t>Immunology</t>
  </si>
  <si>
    <t>Infectious Diseases</t>
  </si>
  <si>
    <t>Kidney and Urological Diseases</t>
  </si>
  <si>
    <t>Musculoskeletal Diseases</t>
  </si>
  <si>
    <t>Neurosciences</t>
  </si>
  <si>
    <t>Regenerative Medicine and Transplant</t>
  </si>
  <si>
    <t>Successful Aging</t>
  </si>
  <si>
    <t>Other</t>
  </si>
  <si>
    <t>1.9 Will the Principal Investigator be the PI on all budgets related to this funding proposal?</t>
  </si>
  <si>
    <t>Free Text Entry</t>
  </si>
  <si>
    <t>1.11 Is patient consent required for any funded activities?</t>
  </si>
  <si>
    <t>1.11b Does this study meet the criteria for an NIH-defined clinical trial?</t>
  </si>
  <si>
    <t>See this link for guidance on how NIH defines a clinical trial.</t>
  </si>
  <si>
    <t>1.11c Who will be the IRB of record for this study?</t>
  </si>
  <si>
    <t>RED FONT INDICATES REQUIRED FIELDS: Funding proposal cannot be set up without answering these questions</t>
  </si>
  <si>
    <t>1.12 Is a product or device being provided by a company in addition to or instead of financial support?</t>
  </si>
  <si>
    <t>1.12b If 'Yes' to 1.12, is a device being utilized (implanted  in this study?</t>
  </si>
  <si>
    <t>1.13 If 'Yes' to 1.12b, what company is providing the device(s)?</t>
  </si>
  <si>
    <t>Check the appropriate box with an 'X.'</t>
  </si>
  <si>
    <t>MM/YYYY</t>
  </si>
  <si>
    <t>or</t>
  </si>
  <si>
    <t>Number of years</t>
  </si>
  <si>
    <t>Number of months, if project &lt;1Y</t>
  </si>
  <si>
    <t>1.0 Will this project include the study of human subjects?</t>
  </si>
  <si>
    <t>1.1 If response to 1.0 is 'Yes,' does the budget include any tests or procedures that will be billed either to the patient or to the research study?</t>
  </si>
  <si>
    <t>2.0 Will this project include animal studies?</t>
  </si>
  <si>
    <t>2.1 If response to 2.0 is 'Yes,' will the animal work be performed at a Mayo Clinic site?</t>
  </si>
  <si>
    <t>3.0 Will an investigator at another research institution be paid from this budget? (i.e. will there be a subaward to another institution?)</t>
  </si>
  <si>
    <t>If the answer to 2.0 is 'Yes,' also complete the YELLOW "Animal Research" sections. If 'No,' SKIP YELLOW sections.</t>
  </si>
  <si>
    <t>If the answer to 1.0 is 'Yes,' also complete the GREEN "Human Research" sections. If 'No,' SKIP GREEN sections.</t>
  </si>
  <si>
    <t>1.0 Is this protocol related to an existing IACUC protocol? If so, provide the protocol number.</t>
  </si>
  <si>
    <t>Enter IACUC protocol number. This can be left blank when the budget is first created but must be provided before the study can be activated.</t>
  </si>
  <si>
    <t>1.0 Is this protocol related to an existing IRB protocol? If so, provide the protocol number.</t>
  </si>
  <si>
    <t>2.0 Will this be a clinical trial?</t>
  </si>
  <si>
    <t>2.0 If response to 2.0 is 'Yes,' what phase will the trial be?</t>
  </si>
  <si>
    <t xml:space="preserve">Select 'Yes' or 'No' response from drop-down menu. </t>
  </si>
  <si>
    <t xml:space="preserve">Select Phase from drop-down menu. </t>
  </si>
  <si>
    <t>Select 'Yes' or 'No' response from drop-down menu. Answer 'Yes' if we will issue a subaward to another investigator/institution or if we will be paying a non-Mayo employee as a contractor to perform work under this project (even if the contractor is not an investigator).</t>
  </si>
  <si>
    <t>Select 'Yes' or 'No' response from drop-down menu. Answering 'Yes' will require an IACUC protocol number to be linked to the funding proposal.</t>
  </si>
  <si>
    <t>Select 'Yes' or 'No' response from drop-down menu. Answer 'Yes' for any study requiring IACUC review.</t>
  </si>
  <si>
    <t>Select 'Yes' or 'No' response from drop-down menu. Answering 'Yes' will require a Patient Care Schedule/Code and Coverage Analysis be built and linked.</t>
  </si>
  <si>
    <t>Select 'Yes' or 'No' response from drop-down menu. Answer 'Yes' for any study requiring IRB review, even if minimal risk per IRB wizard. Answering 'Yes' will require an IRB number to be linked (either protocol or from the non-significant/minimal risk determination letter).</t>
  </si>
  <si>
    <t>Select 'Yes' or 'No' response from drop-down menu.</t>
  </si>
  <si>
    <t>Select 'Yes' or 'No' response from drop-down menu. Answering 'Yes' to this question will trigger negotiation of a material transfer agreement by Legal Contracts Administration to govern the receipt, use, and return (if applicable) of any equipment or materials provided by a company.</t>
  </si>
  <si>
    <t>Select 'Mayo IRB,' 'External Commercial IRB,' or 'External Non-commercial IRB' response from drop-down menu.</t>
  </si>
  <si>
    <t>22.2 Patient Care Schedule of Events (Human Research Only)</t>
  </si>
  <si>
    <t>21.5 IACUC Information (Animal Research Only)</t>
  </si>
  <si>
    <t>1.0 Is there an existing Patient Care Schedule (PCS)/Code and Coverage Analysis (CCA) to link to this budget?</t>
  </si>
  <si>
    <t>Select 'Yes' or 'No' response from drop-down menu. Select 'Yes' if you answered 'Yes' to 21.0 'Budget Characteristics question 1.1. A PCS is not required to be linked at budget creation, but patient care-related costs will not be added to the budget until it is completed and linked, and if the answer to 21.0 'Budget Characteristics question 1.1 is 'Yes,' a PCS must be created and linked before the study can activate.</t>
  </si>
  <si>
    <r>
      <t xml:space="preserve">24.0 Personnel Costs (Human </t>
    </r>
    <r>
      <rPr>
        <b/>
        <i/>
        <sz val="14"/>
        <color theme="1"/>
        <rFont val="Calibri"/>
        <family val="2"/>
        <scheme val="minor"/>
      </rPr>
      <t>and</t>
    </r>
    <r>
      <rPr>
        <b/>
        <sz val="14"/>
        <color theme="1"/>
        <rFont val="Calibri"/>
        <family val="2"/>
        <scheme val="minor"/>
      </rPr>
      <t xml:space="preserve"> Animal Research)</t>
    </r>
  </si>
  <si>
    <t>21.0 Budget Characteristics (Human and Animal Research)</t>
  </si>
  <si>
    <t>1.0 Funding Proposal General Information (Human and Animal Research)</t>
  </si>
  <si>
    <t>Staff Name</t>
  </si>
  <si>
    <t>Staff Role</t>
  </si>
  <si>
    <t>Period 1</t>
  </si>
  <si>
    <t>Period 2</t>
  </si>
  <si>
    <t>Period 3</t>
  </si>
  <si>
    <t>Period 4</t>
  </si>
  <si>
    <t>Period 5</t>
  </si>
  <si>
    <t>Period 6</t>
  </si>
  <si>
    <t>Effort % Per Year (FTE)</t>
  </si>
  <si>
    <r>
      <t xml:space="preserve">28.0 Supplies and External Services (Human </t>
    </r>
    <r>
      <rPr>
        <b/>
        <i/>
        <sz val="14"/>
        <color theme="1"/>
        <rFont val="Calibri"/>
        <family val="2"/>
        <scheme val="minor"/>
      </rPr>
      <t>and</t>
    </r>
    <r>
      <rPr>
        <b/>
        <sz val="14"/>
        <color theme="1"/>
        <rFont val="Calibri"/>
        <family val="2"/>
        <scheme val="minor"/>
      </rPr>
      <t xml:space="preserve"> Animal Research)</t>
    </r>
  </si>
  <si>
    <t>2.0 If response to 1.0 is 'Yes,' what is/are the PCS number(s) to be linked to this budget?</t>
  </si>
  <si>
    <t>Dollar Cost Per Year</t>
  </si>
  <si>
    <t>Cost Category</t>
  </si>
  <si>
    <t>Cost Description</t>
  </si>
  <si>
    <r>
      <t xml:space="preserve">29.0 Internal Services (Human </t>
    </r>
    <r>
      <rPr>
        <b/>
        <i/>
        <sz val="14"/>
        <color theme="1"/>
        <rFont val="Calibri"/>
        <family val="2"/>
        <scheme val="minor"/>
      </rPr>
      <t>and</t>
    </r>
    <r>
      <rPr>
        <b/>
        <sz val="14"/>
        <color theme="1"/>
        <rFont val="Calibri"/>
        <family val="2"/>
        <scheme val="minor"/>
      </rPr>
      <t xml:space="preserve"> Animal Research)</t>
    </r>
  </si>
  <si>
    <t>Equipment Description</t>
  </si>
  <si>
    <r>
      <t xml:space="preserve">31.0 Travel Costs for PI and Study Staff (Human </t>
    </r>
    <r>
      <rPr>
        <b/>
        <i/>
        <sz val="14"/>
        <color theme="1"/>
        <rFont val="Calibri"/>
        <family val="2"/>
        <scheme val="minor"/>
      </rPr>
      <t>and</t>
    </r>
    <r>
      <rPr>
        <b/>
        <sz val="14"/>
        <color theme="1"/>
        <rFont val="Calibri"/>
        <family val="2"/>
        <scheme val="minor"/>
      </rPr>
      <t xml:space="preserve"> Animal Research)</t>
    </r>
  </si>
  <si>
    <t>Trip Description</t>
  </si>
  <si>
    <t>Cost Per Person</t>
  </si>
  <si>
    <t>Number of Travellers</t>
  </si>
  <si>
    <t>Number of Trips Per Year</t>
  </si>
  <si>
    <t>Cost Per Period</t>
  </si>
  <si>
    <t>Free Text Entry - Type Here</t>
  </si>
  <si>
    <t>33.0 Animal Ordering Costs (Animal Research Only)</t>
  </si>
  <si>
    <t>Animal Type</t>
  </si>
  <si>
    <t>Per-animal Cost</t>
  </si>
  <si>
    <t>Total Cost</t>
  </si>
  <si>
    <t>Blue sections must be completed for all projects</t>
  </si>
  <si>
    <t>Green sections must only be completed for human research projects</t>
  </si>
  <si>
    <t>Yellow sections must only be completed for animal research projects</t>
  </si>
  <si>
    <t>34.0 Animal Maintenance Costs (Animal Research Only)</t>
  </si>
  <si>
    <t>Cage Cost Per Day</t>
  </si>
  <si>
    <t># Animals Per Cage</t>
  </si>
  <si>
    <r>
      <t xml:space="preserve">36.0 Subawards or Subcontracts (Human </t>
    </r>
    <r>
      <rPr>
        <b/>
        <i/>
        <sz val="14"/>
        <color theme="1"/>
        <rFont val="Calibri"/>
        <family val="2"/>
        <scheme val="minor"/>
      </rPr>
      <t>and</t>
    </r>
    <r>
      <rPr>
        <b/>
        <sz val="14"/>
        <color theme="1"/>
        <rFont val="Calibri"/>
        <family val="2"/>
        <scheme val="minor"/>
      </rPr>
      <t xml:space="preserve"> Animal Research)</t>
    </r>
  </si>
  <si>
    <t>Investigator Name:</t>
  </si>
  <si>
    <t>Institution Name:</t>
  </si>
  <si>
    <t>Subaward Direct</t>
  </si>
  <si>
    <t>Subaward Indirect</t>
  </si>
  <si>
    <t>Subaward Total</t>
  </si>
  <si>
    <t>Subsite OH:</t>
  </si>
  <si>
    <t>Total Subaward Cost</t>
  </si>
  <si>
    <t>Consultant Name:</t>
  </si>
  <si>
    <t>Service Description:</t>
  </si>
  <si>
    <t>Subtotal</t>
  </si>
  <si>
    <t>Total Consulting Contract Cost</t>
  </si>
  <si>
    <t>Institution Finance Officer:</t>
  </si>
  <si>
    <t>Institution Finance Office E-Mail:</t>
  </si>
  <si>
    <t>7.0 Internal Information (Human and Animal Research)</t>
  </si>
  <si>
    <t>1.0 Please enter the Internal Funding Type.</t>
  </si>
  <si>
    <t>This is a drop-down selection in MIRIS, however, the selectable options are incomplete and frequently changed without notice. Please free-enter the name of the internal funding source or RFA to the best of your ability. If possible, include a link to the RFA or attach the e-mail RFA announcement when submitting this template.</t>
  </si>
  <si>
    <t>2.0 If the Funding Type is 'Department,' please enter the Department offering funding.</t>
  </si>
  <si>
    <t xml:space="preserve">3.0 What date do you expect the project to start at Mayo Clinic? </t>
  </si>
  <si>
    <t>4.0 What is the number/duration of budget periods for this project?</t>
  </si>
  <si>
    <t>8.0 Non-Industry Information (Human and Animal Research)</t>
  </si>
  <si>
    <t>1.0 How will this application be sent to the sponsor?</t>
  </si>
  <si>
    <t>Select 'On paper,' 'Electronically,' or 'Both' from drop-down menu.</t>
  </si>
  <si>
    <t>2.0 What is the published application deadline date?</t>
  </si>
  <si>
    <t>Enter the deadline for application submission from the RFA, if applicable.</t>
  </si>
  <si>
    <t>This is a drop-down selection in MIRIS, however, the selectable options are incomplete and frequently changed without notice. Please free-enter the name of the funding department to the best of your ability.</t>
  </si>
  <si>
    <t>Enter 1-12. Budget periods should be multiples of one year in duration. Short-term projects may be set up in months.</t>
  </si>
  <si>
    <t>4.0 Will there be cost sharing, i.e. will Mayo be required to pay a portion of this budget?</t>
  </si>
  <si>
    <t>Select 'Yes' or 'No' response from drop-down menu. Answer 'Yes' if this project requires supplementation. Answering 'Yes' will require completion of an additional supplementation commitment form stating the activity number to be used for supplementation and the dollar amount to be supplemented. This form will require signature from the owner of the supplementing activity and their operations manager or administrator as well as this budget's principal investigator. A separate budget must be created in MIRIS for the supplementation, and the project cannot be activated without the completed supplementation form and budget.</t>
  </si>
  <si>
    <t>Select cost category from drop-down menu. Briefly describe line item under 'Cost Description.' Enter dollar cost per period in columns for appropriate periods. Insert additional rows above Row 156 to add additional supply and external service line items, if needed, and copy Cell M146:M155 toward the right to add additional budget periods beyond six.</t>
  </si>
  <si>
    <t>Select cost category from drop-down menu. CRTU and Biospecimens Accessioning and Processing Core/Pathology Research Core services are classed as "Other Internal Fees/Services." Briefly describe line item under 'Cost Description.' Enter dollar cost per period in columns for appropriate periods. Insert additional rows above Row 171 to add additional supply and external service line items, if needed, and copy Cell M161:M170 toward the right to add additional budget periods beyond six.</t>
  </si>
  <si>
    <t>Briefly describe line item under 'Cost Description.' Enter dollar cost per period in columns for appropriate periods. Insert additional rows above Row 185 to add additional supply and external service line items, if needed, and copy Cell M176:M185 toward the right to add additional budget periods beyond six.</t>
  </si>
  <si>
    <r>
      <t xml:space="preserve">30.0 Equipment &gt;$5,000 (Human </t>
    </r>
    <r>
      <rPr>
        <b/>
        <i/>
        <sz val="14"/>
        <color theme="1"/>
        <rFont val="Calibri"/>
        <family val="2"/>
        <scheme val="minor"/>
      </rPr>
      <t>and</t>
    </r>
    <r>
      <rPr>
        <b/>
        <sz val="14"/>
        <color theme="1"/>
        <rFont val="Calibri"/>
        <family val="2"/>
        <scheme val="minor"/>
      </rPr>
      <t xml:space="preserve"> Animal Research) [Uncommon: Cells are hidden in Row 176-187]</t>
    </r>
  </si>
  <si>
    <r>
      <t xml:space="preserve">Enter description of trip, i.e. 'Meeting Presentation' in leftmost column. Enter the estimated budget per person travelling in the next column. Enter the number of travellers per trip and the number of trips per year in the relevant study budget period. </t>
    </r>
    <r>
      <rPr>
        <b/>
        <i/>
        <sz val="11"/>
        <color theme="1"/>
        <rFont val="Calibri"/>
        <family val="2"/>
        <scheme val="minor"/>
      </rPr>
      <t>Do not enter costs per period</t>
    </r>
    <r>
      <rPr>
        <i/>
        <sz val="11"/>
        <color theme="1"/>
        <rFont val="Calibri"/>
        <family val="2"/>
        <scheme val="minor"/>
      </rPr>
      <t>, the calculations are done automatically. Add additional trips by copying A195:M199 and inserting above A200 (shift cells down).</t>
    </r>
  </si>
  <si>
    <r>
      <t xml:space="preserve">Select animal type from the drop-down menu. Enter shipping cost (Enter $0 if not applicable). Enter per-animal cost. Enter number of animals per period. </t>
    </r>
    <r>
      <rPr>
        <b/>
        <i/>
        <sz val="11"/>
        <color theme="1"/>
        <rFont val="Calibri"/>
        <family val="2"/>
        <scheme val="minor"/>
      </rPr>
      <t>Do not enter costs per period</t>
    </r>
    <r>
      <rPr>
        <i/>
        <sz val="11"/>
        <color theme="1"/>
        <rFont val="Calibri"/>
        <family val="2"/>
        <scheme val="minor"/>
      </rPr>
      <t>, the calculations are done automatically. Add additional line items by copying A209:M213 and inserting above A214 (shift cells down).</t>
    </r>
  </si>
  <si>
    <r>
      <t xml:space="preserve">Select animal type from the drop-down menu. Enter cage cost per day, number of days per animal, and number of animals per cage. Enter number of animals per period. </t>
    </r>
    <r>
      <rPr>
        <b/>
        <i/>
        <sz val="11"/>
        <color theme="1"/>
        <rFont val="Calibri"/>
        <family val="2"/>
        <scheme val="minor"/>
      </rPr>
      <t>Do not enter costs per period</t>
    </r>
    <r>
      <rPr>
        <i/>
        <sz val="11"/>
        <color theme="1"/>
        <rFont val="Calibri"/>
        <family val="2"/>
        <scheme val="minor"/>
      </rPr>
      <t>, the calculations are done automatically. Note to OSPA SPS: number of cages will round up to next whole number if not evenly divisible by number of animals. Entering animal maintenance costs in MIRIS will also automatically apply inflation to out-year costs, and this is not reflected in this template. Add additional line items by copying A223:M227 and inserting above A228 (shift cells down).</t>
    </r>
  </si>
  <si>
    <t>Enter Institution and Investigator names. Enter site indirect rate in the "Subsite OH" field, if known, and enter desired direct totals. If subsite's indirect rate is unknown, enter total desired award as direct cost. Add additional line items by copying A239:M245and inserting above A246 (shift cells down). Note: Institution Finance Officer name and contact e-mail not necessary for FP setup, but will be required to issue a subaward purchase order for the subsite to charge expenses to Mayo.</t>
  </si>
  <si>
    <t>Animal Care Technician</t>
  </si>
  <si>
    <t>Associate Clinical Research Coordinator</t>
  </si>
  <si>
    <t>Associate Translational Informatics Analyst</t>
  </si>
  <si>
    <t>Clinical Research Coordinator</t>
  </si>
  <si>
    <t>Co-Investigator</t>
  </si>
  <si>
    <t>Community Engagement Coordinator</t>
  </si>
  <si>
    <t>Co-PD/PI</t>
  </si>
  <si>
    <t>Data Coordinator</t>
  </si>
  <si>
    <t>Data Manager</t>
  </si>
  <si>
    <t>Data Science Analyst</t>
  </si>
  <si>
    <t>Education Coordinator</t>
  </si>
  <si>
    <t>Education Specialist</t>
  </si>
  <si>
    <t>Graduate Student</t>
  </si>
  <si>
    <t>Health Services Analyst</t>
  </si>
  <si>
    <t>Health Unit Coordinator</t>
  </si>
  <si>
    <t>Lab Coordinator</t>
  </si>
  <si>
    <t>Lab Supervisor</t>
  </si>
  <si>
    <t>Nurse Abstractor</t>
  </si>
  <si>
    <t>Nurse Manager</t>
  </si>
  <si>
    <t>PD/PI</t>
  </si>
  <si>
    <t>PhD Statistician</t>
  </si>
  <si>
    <t>Postdoctoral</t>
  </si>
  <si>
    <t>Principal Business Analyst</t>
  </si>
  <si>
    <t>Principal Data Science Analyst</t>
  </si>
  <si>
    <t>Principal Translational Informatics Analyst</t>
  </si>
  <si>
    <t>Program Coordinator</t>
  </si>
  <si>
    <t>Program Manager</t>
  </si>
  <si>
    <t>Project Coordinator</t>
  </si>
  <si>
    <t>Project Manager</t>
  </si>
  <si>
    <t>Research Assistant</t>
  </si>
  <si>
    <t>Research Associate</t>
  </si>
  <si>
    <t>Research Engineer</t>
  </si>
  <si>
    <t>Research Fellow</t>
  </si>
  <si>
    <t>Research Protocol Specialist</t>
  </si>
  <si>
    <t>Research Scientist</t>
  </si>
  <si>
    <t>Research Support Specialist</t>
  </si>
  <si>
    <t>Research Technician</t>
  </si>
  <si>
    <t>Research Technologist</t>
  </si>
  <si>
    <t>Resource Coordinator</t>
  </si>
  <si>
    <t>RN Research Coordinator</t>
  </si>
  <si>
    <t>Secretarial/Clerical</t>
  </si>
  <si>
    <t>Senior Clinical Research Coordinator</t>
  </si>
  <si>
    <t>Senior Data Science Analyst</t>
  </si>
  <si>
    <t>Senior Health Services Analyst</t>
  </si>
  <si>
    <t>Senior Program Coordinator</t>
  </si>
  <si>
    <t>Senior Research Technologist</t>
  </si>
  <si>
    <t>Senior Translational Informatics Analyst</t>
  </si>
  <si>
    <t>Study Builder</t>
  </si>
  <si>
    <t>Translational Informatics Analyst</t>
  </si>
  <si>
    <t>Undergraduate Student</t>
  </si>
  <si>
    <t>Admin Costs</t>
  </si>
  <si>
    <t>Books and Periodicals</t>
  </si>
  <si>
    <t>Donor/Volunteer Payments</t>
  </si>
  <si>
    <t>Marketing</t>
  </si>
  <si>
    <t>Medical/Surgical/Lab Supplies</t>
  </si>
  <si>
    <t>Minor Equipment, &lt;$5,000</t>
  </si>
  <si>
    <t>Miscellaneous</t>
  </si>
  <si>
    <t>Office and General Supplies</t>
  </si>
  <si>
    <t>Other Fees and Services</t>
  </si>
  <si>
    <t>Other Non-Medical Supplies</t>
  </si>
  <si>
    <t>Printing and Publications</t>
  </si>
  <si>
    <t>Telecommunications</t>
  </si>
  <si>
    <t>Tuition</t>
  </si>
  <si>
    <t>Audio Visual</t>
  </si>
  <si>
    <t>Diagnostic Radiology Research</t>
  </si>
  <si>
    <t>Grant Indirects</t>
  </si>
  <si>
    <t>Immuno Chemical Core Lab</t>
  </si>
  <si>
    <t>Med Statistics Data Analyst</t>
  </si>
  <si>
    <t>Molecular Biology Core Facility</t>
  </si>
  <si>
    <t>Other Internal Fees and Services</t>
  </si>
  <si>
    <t>Pharmacy Charges</t>
  </si>
  <si>
    <t>Protein Sequencing Lab</t>
  </si>
  <si>
    <t>Transgenic/Monoclonal Core Facility</t>
  </si>
  <si>
    <t>Enter staff member name in leftmost column. Select staff role from drop-down menu. If staff role is not on drop-down menu list, select 'Other.' Enter percentage effort  in columns for appropriate periods. Insert additional rows above Row 141 to add additional personnel, if needed, and copy Cell M131:M140 toward the right to add additional budget periods beyond six.</t>
  </si>
  <si>
    <t>Last Drop Menu Data Validation</t>
  </si>
  <si>
    <t>Select 'PI's Institution (Internal)' or 'PI's Institution (Development)' response from drop-down menu.</t>
  </si>
  <si>
    <t>Other -</t>
  </si>
  <si>
    <t>If 'Other' Selected - Free Text Entry - Type Here</t>
  </si>
  <si>
    <t>Date chosen will reflect start of budget period(s) for proposal.</t>
  </si>
  <si>
    <t>22.0 Human Subjects Information (Human Research Only)</t>
  </si>
  <si>
    <t>Enter IRB protocol number. This must be provided before the study can be activated and funds can be used.</t>
  </si>
  <si>
    <t>Total Shipping Cost</t>
  </si>
  <si>
    <t># Animals Per Period</t>
  </si>
  <si>
    <t># Days per Animal</t>
  </si>
  <si>
    <t>Consultant Phone Number:</t>
  </si>
  <si>
    <t>Consultant E-mail:</t>
  </si>
  <si>
    <t>Consultant's Organization:</t>
  </si>
  <si>
    <t>Enter Institution and Investigator names. Enter site indirect rate in the "Subsite OH" field, if known, and enter desired direct totals. If subsite's indirect rate is unknown, enter total desired award as direct cost. Add additional line items by copying A262:M273 and inserting above A275 (shift cells down).</t>
  </si>
  <si>
    <t>Date</t>
  </si>
  <si>
    <t>Description</t>
  </si>
  <si>
    <t>Completed By</t>
  </si>
  <si>
    <t>S. Rudolph</t>
  </si>
  <si>
    <t>Reviewed cell formatting and corrected so that Row 66 and 77 are formatted for date entry and table cells in Section 28.0, 29.0, and 30.0 are formatted for accounting. Added changelog.</t>
  </si>
  <si>
    <t>Type in the number of patients. All other estimates, including staff effort, pharmacy, BAP, CRTU, patient stipends, and any supplies and external services should be for the same number of patients. If you will be linking multiple PCSs to multiple budgets because your study has more than one arm, specify how many patients are estimated for accrual in each arm.</t>
  </si>
  <si>
    <t>27.2 If a PCS will be linked (even if it not yet started or complete), what is the targeted number of enrolled subjects?</t>
  </si>
  <si>
    <t>27.2 Patient Care Costs (Human Research Only)</t>
  </si>
  <si>
    <t>Year 1</t>
  </si>
  <si>
    <t>Year 2</t>
  </si>
  <si>
    <t>Year 3</t>
  </si>
  <si>
    <t>Year 5</t>
  </si>
  <si>
    <t>Year 6</t>
  </si>
  <si>
    <t>Year 7</t>
  </si>
  <si>
    <t>Year 4</t>
  </si>
  <si>
    <r>
      <t xml:space="preserve">37.0 Consultant Cost (Human </t>
    </r>
    <r>
      <rPr>
        <b/>
        <i/>
        <sz val="14"/>
        <color theme="1"/>
        <rFont val="Calibri"/>
        <family val="2"/>
        <scheme val="minor"/>
      </rPr>
      <t>and</t>
    </r>
    <r>
      <rPr>
        <b/>
        <sz val="14"/>
        <color theme="1"/>
        <rFont val="Calibri"/>
        <family val="2"/>
        <scheme val="minor"/>
      </rPr>
      <t xml:space="preserve"> Animal Research) [Uncommon: Cells are hidden in Row 257-281)</t>
    </r>
  </si>
  <si>
    <t>Added a question for Section 27.2 to include target enrollment for PCS costs. Renamed "Period" to "Year."</t>
  </si>
  <si>
    <t>Research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</si>
</sst>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i/>
      <sz val="11"/>
      <color theme="4"/>
      <name val="Calibri"/>
      <family val="2"/>
      <scheme val="minor"/>
    </font>
    <font>
      <b/>
      <sz val="11"/>
      <color rgb="FFFF0000"/>
      <name val="Calibri"/>
      <family val="2"/>
      <scheme val="minor"/>
    </font>
    <font>
      <u/>
      <sz val="11"/>
      <color theme="10"/>
      <name val="Calibri"/>
      <family val="2"/>
      <scheme val="minor"/>
    </font>
    <font>
      <i/>
      <u/>
      <sz val="11"/>
      <color theme="10"/>
      <name val="Calibri"/>
      <family val="2"/>
      <scheme val="minor"/>
    </font>
    <font>
      <i/>
      <sz val="11"/>
      <name val="Calibri"/>
      <family val="2"/>
      <scheme val="minor"/>
    </font>
    <font>
      <b/>
      <sz val="14"/>
      <color theme="1"/>
      <name val="Calibri"/>
      <family val="2"/>
      <scheme val="minor"/>
    </font>
    <font>
      <sz val="11"/>
      <name val="Calibri"/>
      <family val="2"/>
      <scheme val="minor"/>
    </font>
    <font>
      <b/>
      <i/>
      <sz val="12"/>
      <color rgb="FFFF0000"/>
      <name val="Calibri"/>
      <family val="2"/>
      <scheme val="minor"/>
    </font>
    <font>
      <b/>
      <sz val="11"/>
      <name val="Calibri"/>
      <family val="2"/>
      <scheme val="minor"/>
    </font>
    <font>
      <b/>
      <i/>
      <sz val="14"/>
      <color rgb="FFFF0000"/>
      <name val="Calibri"/>
      <family val="2"/>
      <scheme val="minor"/>
    </font>
    <font>
      <b/>
      <i/>
      <sz val="14"/>
      <color theme="1"/>
      <name val="Calibri"/>
      <family val="2"/>
      <scheme val="minor"/>
    </font>
    <font>
      <sz val="8"/>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8"/>
      <color theme="1"/>
      <name val="Calibri"/>
      <family val="2"/>
      <scheme val="minor"/>
    </font>
    <font>
      <sz val="11"/>
      <color theme="0"/>
      <name val="Calibri"/>
      <family val="2"/>
      <scheme val="minor"/>
    </font>
  </fonts>
  <fills count="13">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22">
    <xf numFmtId="0" fontId="0" fillId="0" borderId="0" xfId="0"/>
    <xf numFmtId="0" fontId="5" fillId="0" borderId="0" xfId="0" applyFont="1"/>
    <xf numFmtId="0" fontId="7" fillId="0" borderId="0" xfId="0" applyFont="1"/>
    <xf numFmtId="0" fontId="0" fillId="2" borderId="0" xfId="0" applyFill="1"/>
    <xf numFmtId="0" fontId="4" fillId="0" borderId="0" xfId="0" applyFont="1"/>
    <xf numFmtId="14" fontId="0" fillId="0" borderId="0" xfId="0" applyNumberFormat="1"/>
    <xf numFmtId="0" fontId="2" fillId="2" borderId="0" xfId="0" applyFont="1" applyFill="1"/>
    <xf numFmtId="0" fontId="0" fillId="0" borderId="1" xfId="0" applyBorder="1"/>
    <xf numFmtId="0" fontId="0" fillId="0" borderId="5" xfId="0" applyBorder="1"/>
    <xf numFmtId="0" fontId="8" fillId="4" borderId="2" xfId="0" applyFont="1" applyFill="1" applyBorder="1"/>
    <xf numFmtId="0" fontId="3" fillId="5" borderId="0" xfId="0" applyFont="1" applyFill="1"/>
    <xf numFmtId="0" fontId="0" fillId="5" borderId="0" xfId="0" applyFill="1" applyAlignment="1">
      <alignment horizontal="center"/>
    </xf>
    <xf numFmtId="0" fontId="0" fillId="5" borderId="0" xfId="0" applyFill="1"/>
    <xf numFmtId="0" fontId="5" fillId="5" borderId="0" xfId="0" applyFont="1" applyFill="1"/>
    <xf numFmtId="0" fontId="8" fillId="0" borderId="0" xfId="0" applyFont="1"/>
    <xf numFmtId="0" fontId="0" fillId="0" borderId="5" xfId="0" applyBorder="1" applyAlignment="1">
      <alignment horizontal="center"/>
    </xf>
    <xf numFmtId="0" fontId="0" fillId="0" borderId="5" xfId="0" applyBorder="1" applyAlignment="1">
      <alignment horizontal="center" vertical="center"/>
    </xf>
    <xf numFmtId="0" fontId="8" fillId="4" borderId="3" xfId="0" applyFont="1" applyFill="1" applyBorder="1"/>
    <xf numFmtId="0" fontId="0" fillId="0" borderId="0" xfId="0" applyAlignment="1">
      <alignment vertical="center"/>
    </xf>
    <xf numFmtId="0" fontId="8" fillId="4" borderId="5" xfId="0" applyFont="1" applyFill="1" applyBorder="1"/>
    <xf numFmtId="0" fontId="14" fillId="4" borderId="3" xfId="0" applyFont="1" applyFill="1" applyBorder="1" applyAlignment="1">
      <alignment horizontal="center"/>
    </xf>
    <xf numFmtId="0" fontId="13" fillId="4" borderId="3" xfId="0" applyFont="1" applyFill="1" applyBorder="1"/>
    <xf numFmtId="0" fontId="10" fillId="0" borderId="0" xfId="3" applyFont="1" applyAlignment="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11" borderId="1" xfId="0" applyFont="1" applyFill="1" applyBorder="1" applyAlignment="1">
      <alignment horizontal="center" vertical="center"/>
    </xf>
    <xf numFmtId="0" fontId="0" fillId="11" borderId="1" xfId="0" applyFill="1" applyBorder="1"/>
    <xf numFmtId="0" fontId="4" fillId="4" borderId="2" xfId="0" applyFont="1" applyFill="1" applyBorder="1"/>
    <xf numFmtId="0" fontId="15" fillId="4" borderId="2" xfId="0" applyFont="1" applyFill="1" applyBorder="1"/>
    <xf numFmtId="0" fontId="21" fillId="0" borderId="21" xfId="0" applyFont="1" applyBorder="1" applyAlignment="1">
      <alignment horizontal="center"/>
    </xf>
    <xf numFmtId="44" fontId="0" fillId="12" borderId="16" xfId="0" applyNumberFormat="1" applyFill="1" applyBorder="1"/>
    <xf numFmtId="44" fontId="0" fillId="12" borderId="16" xfId="1" applyFont="1" applyFill="1" applyBorder="1"/>
    <xf numFmtId="0" fontId="21" fillId="0" borderId="21" xfId="0" applyFont="1" applyBorder="1" applyAlignment="1">
      <alignment horizontal="center" vertical="center"/>
    </xf>
    <xf numFmtId="0" fontId="21" fillId="0" borderId="21" xfId="0" applyFont="1" applyBorder="1" applyAlignment="1">
      <alignment horizontal="center" vertical="center" wrapText="1"/>
    </xf>
    <xf numFmtId="44" fontId="0" fillId="12" borderId="41" xfId="0" applyNumberFormat="1" applyFill="1" applyBorder="1"/>
    <xf numFmtId="44" fontId="0" fillId="12" borderId="41" xfId="1" applyFont="1" applyFill="1" applyBorder="1"/>
    <xf numFmtId="44" fontId="0" fillId="12" borderId="1" xfId="1" applyFont="1" applyFill="1" applyBorder="1"/>
    <xf numFmtId="1" fontId="0" fillId="0" borderId="5" xfId="0" applyNumberFormat="1" applyBorder="1" applyAlignment="1">
      <alignment horizontal="center" vertical="center"/>
    </xf>
    <xf numFmtId="0" fontId="4" fillId="0" borderId="0" xfId="0" applyFont="1" applyAlignment="1">
      <alignment horizontal="left" vertical="center"/>
    </xf>
    <xf numFmtId="44" fontId="19" fillId="0" borderId="5" xfId="1" applyFont="1" applyBorder="1" applyAlignment="1">
      <alignment horizontal="center" vertical="center" wrapText="1"/>
    </xf>
    <xf numFmtId="1" fontId="5" fillId="0" borderId="5" xfId="1" applyNumberFormat="1" applyFont="1" applyBorder="1" applyAlignment="1">
      <alignment vertical="center" wrapText="1"/>
    </xf>
    <xf numFmtId="0" fontId="21" fillId="0" borderId="23" xfId="0" applyFont="1" applyBorder="1" applyAlignment="1">
      <alignment horizontal="center" vertical="center"/>
    </xf>
    <xf numFmtId="0" fontId="19" fillId="0" borderId="2" xfId="0" applyFont="1" applyBorder="1"/>
    <xf numFmtId="9" fontId="20" fillId="0" borderId="5" xfId="2" applyFont="1" applyBorder="1" applyAlignment="1"/>
    <xf numFmtId="44" fontId="0" fillId="0" borderId="5" xfId="1" applyFont="1" applyBorder="1"/>
    <xf numFmtId="0" fontId="19" fillId="0" borderId="21" xfId="0" applyFont="1" applyBorder="1" applyAlignment="1">
      <alignment horizontal="center"/>
    </xf>
    <xf numFmtId="0" fontId="5" fillId="0" borderId="2" xfId="0" applyFont="1" applyBorder="1" applyAlignment="1">
      <alignment horizontal="right" vertical="center" wrapText="1"/>
    </xf>
    <xf numFmtId="0" fontId="23" fillId="2" borderId="0" xfId="0" applyFont="1" applyFill="1"/>
    <xf numFmtId="14" fontId="23" fillId="2" borderId="0" xfId="0" applyNumberFormat="1" applyFont="1" applyFill="1"/>
    <xf numFmtId="0" fontId="0" fillId="0" borderId="21" xfId="0" applyBorder="1" applyAlignment="1">
      <alignment horizontal="left" vertical="center"/>
    </xf>
    <xf numFmtId="0" fontId="0" fillId="0" borderId="46" xfId="0" applyBorder="1" applyAlignment="1">
      <alignment horizontal="left" vertical="center" wrapText="1"/>
    </xf>
    <xf numFmtId="0" fontId="0" fillId="0" borderId="6" xfId="0" applyBorder="1" applyAlignment="1">
      <alignment horizontal="center" vertical="center" wrapText="1"/>
    </xf>
    <xf numFmtId="14" fontId="0" fillId="0" borderId="5" xfId="0" applyNumberFormat="1" applyBorder="1" applyAlignment="1">
      <alignment horizontal="center"/>
    </xf>
    <xf numFmtId="14" fontId="4" fillId="0" borderId="1" xfId="0" applyNumberFormat="1" applyFont="1" applyBorder="1" applyAlignment="1">
      <alignment horizontal="center" vertical="center"/>
    </xf>
    <xf numFmtId="14" fontId="0" fillId="0" borderId="1" xfId="0" applyNumberFormat="1" applyBorder="1" applyAlignment="1">
      <alignment horizontal="center" vertical="center"/>
    </xf>
    <xf numFmtId="14" fontId="0" fillId="0" borderId="0" xfId="0" applyNumberFormat="1" applyAlignment="1">
      <alignment horizontal="center" vertical="center"/>
    </xf>
    <xf numFmtId="9" fontId="0" fillId="0" borderId="1" xfId="2" applyFont="1" applyBorder="1"/>
    <xf numFmtId="9" fontId="0" fillId="11" borderId="1" xfId="2" applyFont="1" applyFill="1" applyBorder="1"/>
    <xf numFmtId="44" fontId="0" fillId="0" borderId="1" xfId="1" applyFont="1" applyBorder="1"/>
    <xf numFmtId="44" fontId="0" fillId="11" borderId="1" xfId="1" applyFont="1" applyFill="1" applyBorder="1"/>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horizontal="right"/>
    </xf>
    <xf numFmtId="0" fontId="0" fillId="5" borderId="0" xfId="0" applyFill="1" applyAlignment="1">
      <alignment horizontal="center"/>
    </xf>
    <xf numFmtId="0" fontId="5" fillId="0" borderId="0" xfId="0" applyFont="1" applyAlignment="1">
      <alignment horizontal="left"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right" vertical="center" wrapText="1"/>
    </xf>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0" fillId="0" borderId="21" xfId="0" applyBorder="1" applyAlignment="1">
      <alignment horizontal="center"/>
    </xf>
    <xf numFmtId="0" fontId="0" fillId="0" borderId="44" xfId="0" applyBorder="1" applyAlignment="1">
      <alignment horizontal="center" vertical="center" wrapText="1"/>
    </xf>
    <xf numFmtId="0" fontId="0" fillId="0" borderId="22" xfId="0" applyBorder="1" applyAlignment="1">
      <alignment horizontal="center" vertical="center" wrapText="1"/>
    </xf>
    <xf numFmtId="0" fontId="0" fillId="0" borderId="45" xfId="0" applyBorder="1" applyAlignment="1">
      <alignment horizontal="center" vertical="center" wrapText="1"/>
    </xf>
    <xf numFmtId="0" fontId="5" fillId="0" borderId="16" xfId="0" applyFont="1" applyBorder="1" applyAlignment="1">
      <alignment horizontal="right" vertical="center" wrapText="1"/>
    </xf>
    <xf numFmtId="44" fontId="0" fillId="12" borderId="2" xfId="1" applyFont="1" applyFill="1" applyBorder="1" applyAlignment="1">
      <alignment horizontal="center"/>
    </xf>
    <xf numFmtId="44" fontId="0" fillId="12" borderId="4" xfId="1" applyFont="1" applyFill="1" applyBorder="1" applyAlignment="1">
      <alignment horizontal="center"/>
    </xf>
    <xf numFmtId="0" fontId="0" fillId="0" borderId="0" xfId="0" applyAlignment="1">
      <alignment horizontal="center"/>
    </xf>
    <xf numFmtId="0" fontId="12" fillId="3" borderId="0" xfId="0" applyFont="1" applyFill="1" applyAlignment="1">
      <alignment horizontal="left" vertical="center"/>
    </xf>
    <xf numFmtId="0" fontId="19" fillId="0" borderId="21" xfId="0" applyFont="1" applyBorder="1" applyAlignment="1">
      <alignment horizontal="center"/>
    </xf>
    <xf numFmtId="0" fontId="0" fillId="0" borderId="35" xfId="0"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wrapText="1"/>
    </xf>
    <xf numFmtId="0" fontId="0" fillId="0" borderId="27"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0" fillId="0" borderId="4" xfId="0" applyFont="1" applyBorder="1" applyAlignment="1">
      <alignment horizontal="center"/>
    </xf>
    <xf numFmtId="0" fontId="20" fillId="0" borderId="17" xfId="0" applyFont="1" applyBorder="1" applyAlignment="1">
      <alignment horizontal="center"/>
    </xf>
    <xf numFmtId="0" fontId="20" fillId="0" borderId="1" xfId="0" applyFont="1" applyBorder="1" applyAlignment="1">
      <alignment horizontal="center"/>
    </xf>
    <xf numFmtId="0" fontId="5" fillId="0" borderId="41" xfId="0" applyFont="1" applyBorder="1" applyAlignment="1">
      <alignment horizontal="right" vertical="center" wrapText="1"/>
    </xf>
    <xf numFmtId="0" fontId="5" fillId="0" borderId="21" xfId="0" applyFont="1" applyBorder="1" applyAlignment="1">
      <alignment horizontal="right" vertical="center" wrapText="1"/>
    </xf>
    <xf numFmtId="0" fontId="19" fillId="0" borderId="15" xfId="0" applyFont="1" applyBorder="1" applyAlignment="1">
      <alignment horizontal="center"/>
    </xf>
    <xf numFmtId="0" fontId="19" fillId="0" borderId="0" xfId="0" applyFont="1" applyAlignment="1">
      <alignment horizontal="center"/>
    </xf>
    <xf numFmtId="0" fontId="19" fillId="0" borderId="25" xfId="0" applyFont="1" applyBorder="1" applyAlignment="1">
      <alignment horizontal="center"/>
    </xf>
    <xf numFmtId="44" fontId="0" fillId="12" borderId="23" xfId="1" applyFont="1" applyFill="1" applyBorder="1" applyAlignment="1">
      <alignment horizontal="center"/>
    </xf>
    <xf numFmtId="44" fontId="0" fillId="12" borderId="24" xfId="1" applyFont="1" applyFill="1" applyBorder="1" applyAlignment="1">
      <alignment horizontal="center"/>
    </xf>
    <xf numFmtId="0" fontId="0" fillId="9" borderId="0" xfId="0" applyFill="1" applyAlignment="1">
      <alignment horizont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4" xfId="0" applyFont="1" applyBorder="1" applyAlignment="1">
      <alignment horizontal="right"/>
    </xf>
    <xf numFmtId="0" fontId="22" fillId="0" borderId="1" xfId="0" applyFont="1" applyBorder="1" applyAlignment="1">
      <alignment horizontal="right"/>
    </xf>
    <xf numFmtId="0" fontId="21" fillId="0" borderId="15"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vertical="center"/>
    </xf>
    <xf numFmtId="0" fontId="12" fillId="8" borderId="0" xfId="0" applyFont="1" applyFill="1" applyAlignment="1">
      <alignment horizontal="left" vertical="center"/>
    </xf>
    <xf numFmtId="0" fontId="15" fillId="7" borderId="0" xfId="0" applyFont="1" applyFill="1" applyAlignment="1">
      <alignment horizontal="left"/>
    </xf>
    <xf numFmtId="0" fontId="15" fillId="6" borderId="0" xfId="0" applyFont="1" applyFill="1" applyAlignment="1">
      <alignment horizontal="left"/>
    </xf>
    <xf numFmtId="0" fontId="4" fillId="8" borderId="0" xfId="0" applyFont="1" applyFill="1" applyAlignment="1">
      <alignment horizontal="left" vertical="center"/>
    </xf>
    <xf numFmtId="0" fontId="21" fillId="0" borderId="15"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44" fontId="5" fillId="0" borderId="29" xfId="1" applyFont="1" applyBorder="1" applyAlignment="1">
      <alignment horizontal="center" vertical="center" wrapText="1"/>
    </xf>
    <xf numFmtId="44" fontId="5" fillId="0" borderId="30" xfId="1" applyFont="1" applyBorder="1" applyAlignment="1">
      <alignment horizontal="center" vertical="center" wrapText="1"/>
    </xf>
    <xf numFmtId="44" fontId="5" fillId="0" borderId="36" xfId="1" applyFont="1" applyBorder="1" applyAlignment="1">
      <alignment horizontal="center" vertical="center" wrapText="1"/>
    </xf>
    <xf numFmtId="44" fontId="5" fillId="0" borderId="37" xfId="1" applyFont="1" applyBorder="1" applyAlignment="1">
      <alignment horizontal="center" vertical="center" wrapText="1"/>
    </xf>
    <xf numFmtId="44" fontId="5" fillId="0" borderId="31" xfId="1" applyFont="1" applyBorder="1" applyAlignment="1">
      <alignment horizontal="center" vertical="center" wrapText="1"/>
    </xf>
    <xf numFmtId="44" fontId="5" fillId="0" borderId="32" xfId="1" applyFont="1" applyBorder="1" applyAlignment="1">
      <alignment horizontal="center" vertical="center" wrapText="1"/>
    </xf>
    <xf numFmtId="0" fontId="5" fillId="0" borderId="39" xfId="0" applyFont="1" applyBorder="1" applyAlignment="1">
      <alignment horizontal="center" vertical="center" wrapText="1"/>
    </xf>
    <xf numFmtId="0" fontId="22" fillId="0" borderId="2" xfId="0" applyFont="1" applyBorder="1" applyAlignment="1">
      <alignment horizontal="right"/>
    </xf>
    <xf numFmtId="0" fontId="21" fillId="0" borderId="21" xfId="0" applyFont="1" applyBorder="1" applyAlignment="1">
      <alignment horizontal="center"/>
    </xf>
    <xf numFmtId="0" fontId="19" fillId="0" borderId="1" xfId="0" applyFont="1" applyBorder="1" applyAlignment="1">
      <alignment horizontal="center"/>
    </xf>
    <xf numFmtId="0" fontId="22" fillId="0" borderId="3" xfId="0" applyFont="1" applyBorder="1" applyAlignment="1">
      <alignment horizontal="right"/>
    </xf>
    <xf numFmtId="0" fontId="22" fillId="0" borderId="14" xfId="0" applyFont="1" applyBorder="1" applyAlignment="1">
      <alignment horizontal="right"/>
    </xf>
    <xf numFmtId="0" fontId="22" fillId="0" borderId="15" xfId="0" applyFont="1" applyBorder="1" applyAlignment="1">
      <alignment horizontal="right"/>
    </xf>
    <xf numFmtId="0" fontId="22" fillId="0" borderId="34" xfId="0" applyFont="1" applyBorder="1" applyAlignment="1">
      <alignment horizontal="right"/>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21" fillId="0" borderId="21" xfId="0" applyFont="1" applyBorder="1" applyAlignment="1">
      <alignment horizontal="center" vertical="center"/>
    </xf>
    <xf numFmtId="44" fontId="22" fillId="0" borderId="35" xfId="1" applyFont="1" applyBorder="1" applyAlignment="1">
      <alignment horizontal="center"/>
    </xf>
    <xf numFmtId="44" fontId="22" fillId="0" borderId="42" xfId="1" applyFont="1" applyBorder="1" applyAlignment="1">
      <alignment horizont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11" borderId="2" xfId="0" applyFont="1" applyFill="1" applyBorder="1" applyAlignment="1">
      <alignment horizontal="center"/>
    </xf>
    <xf numFmtId="0" fontId="5" fillId="11" borderId="3" xfId="0" applyFont="1" applyFill="1" applyBorder="1" applyAlignment="1">
      <alignment horizontal="center"/>
    </xf>
    <xf numFmtId="0" fontId="5" fillId="11" borderId="4" xfId="0" applyFont="1" applyFill="1" applyBorder="1" applyAlignment="1">
      <alignment horizontal="center"/>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11" borderId="2"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12" fillId="6" borderId="0" xfId="0" applyFont="1" applyFill="1" applyAlignment="1">
      <alignment horizontal="left" vertical="center"/>
    </xf>
    <xf numFmtId="0" fontId="0" fillId="10" borderId="0" xfId="0" applyFill="1" applyAlignment="1">
      <alignment horizontal="center"/>
    </xf>
    <xf numFmtId="0" fontId="5" fillId="10" borderId="0" xfId="0" applyFont="1" applyFill="1" applyAlignment="1">
      <alignment horizontal="center"/>
    </xf>
    <xf numFmtId="0" fontId="11" fillId="4" borderId="6" xfId="0" applyFont="1" applyFill="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8" fillId="4" borderId="2" xfId="0" applyFont="1" applyFill="1" applyBorder="1" applyAlignment="1">
      <alignment horizontal="left"/>
    </xf>
    <xf numFmtId="0" fontId="8" fillId="4" borderId="3" xfId="0" applyFont="1" applyFill="1" applyBorder="1" applyAlignment="1">
      <alignment horizontal="left"/>
    </xf>
    <xf numFmtId="0" fontId="5" fillId="9" borderId="0" xfId="0" applyFont="1" applyFill="1" applyAlignment="1">
      <alignment horizontal="center"/>
    </xf>
    <xf numFmtId="0" fontId="5" fillId="5" borderId="0" xfId="0" applyFont="1" applyFill="1" applyAlignment="1">
      <alignment horizontal="center"/>
    </xf>
    <xf numFmtId="0" fontId="16" fillId="3" borderId="0" xfId="0" applyFont="1" applyFill="1" applyAlignment="1">
      <alignment horizontal="center" vertical="center"/>
    </xf>
    <xf numFmtId="0" fontId="15" fillId="4" borderId="2" xfId="0" applyFont="1" applyFill="1" applyBorder="1" applyAlignment="1">
      <alignment horizontal="left"/>
    </xf>
    <xf numFmtId="0" fontId="15" fillId="4" borderId="3" xfId="0" applyFont="1" applyFill="1" applyBorder="1" applyAlignment="1">
      <alignment horizontal="left"/>
    </xf>
    <xf numFmtId="0" fontId="5" fillId="5" borderId="0" xfId="0" applyFont="1" applyFill="1" applyAlignment="1">
      <alignment horizontal="left" vertical="top" wrapText="1"/>
    </xf>
    <xf numFmtId="0" fontId="3" fillId="0" borderId="4" xfId="0" applyFont="1" applyBorder="1" applyAlignment="1">
      <alignment horizontal="left"/>
    </xf>
    <xf numFmtId="0" fontId="3" fillId="0" borderId="1" xfId="0" applyFont="1" applyBorder="1" applyAlignment="1">
      <alignment horizontal="left"/>
    </xf>
    <xf numFmtId="0" fontId="3" fillId="4" borderId="22" xfId="0" applyFont="1" applyFill="1" applyBorder="1" applyAlignment="1">
      <alignment horizontal="left"/>
    </xf>
    <xf numFmtId="0" fontId="3" fillId="4" borderId="3" xfId="0" applyFont="1" applyFill="1" applyBorder="1" applyAlignment="1">
      <alignment horizontal="left"/>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4" borderId="1" xfId="0" applyFont="1" applyFill="1" applyBorder="1" applyAlignment="1">
      <alignment horizontal="left"/>
    </xf>
    <xf numFmtId="0" fontId="4" fillId="4" borderId="2" xfId="0" applyFont="1" applyFill="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8" fillId="4" borderId="1" xfId="0" applyFont="1" applyFill="1" applyBorder="1" applyAlignment="1">
      <alignment horizontal="left"/>
    </xf>
    <xf numFmtId="0" fontId="0" fillId="0" borderId="0" xfId="0" applyAlignment="1">
      <alignment horizontal="left" vertical="top" wrapText="1"/>
    </xf>
    <xf numFmtId="0" fontId="0" fillId="5" borderId="0" xfId="0" applyFill="1" applyAlignment="1">
      <alignment horizontal="left" vertical="top" wrapText="1"/>
    </xf>
    <xf numFmtId="0" fontId="5" fillId="0" borderId="0" xfId="0" applyFont="1" applyAlignment="1">
      <alignment horizontal="left"/>
    </xf>
    <xf numFmtId="0" fontId="4" fillId="4" borderId="3" xfId="0" applyFont="1" applyFill="1" applyBorder="1" applyAlignment="1">
      <alignment horizontal="left"/>
    </xf>
    <xf numFmtId="0" fontId="4" fillId="4" borderId="14" xfId="0" applyFont="1" applyFill="1" applyBorder="1" applyAlignment="1">
      <alignment horizontal="lef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25" xfId="0" applyBorder="1" applyAlignment="1">
      <alignment horizontal="center"/>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44" fontId="0" fillId="0" borderId="35" xfId="1" applyFont="1" applyBorder="1" applyAlignment="1">
      <alignment horizontal="center"/>
    </xf>
    <xf numFmtId="44" fontId="0" fillId="0" borderId="43" xfId="1" applyFont="1" applyBorder="1" applyAlignment="1">
      <alignment horizontal="center"/>
    </xf>
    <xf numFmtId="44" fontId="0" fillId="0" borderId="42" xfId="1" applyFont="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00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4FBD-2A97-4648-9605-E06175BEF4F2}">
  <dimension ref="A1:M281"/>
  <sheetViews>
    <sheetView tabSelected="1" zoomScale="130" zoomScaleNormal="130" workbookViewId="0">
      <selection activeCell="A2" sqref="A2"/>
    </sheetView>
  </sheetViews>
  <sheetFormatPr baseColWidth="10" defaultColWidth="8.83203125" defaultRowHeight="15" x14ac:dyDescent="0.2"/>
  <cols>
    <col min="1" max="1" width="40.6640625" customWidth="1"/>
    <col min="2" max="2" width="4.6640625" customWidth="1"/>
    <col min="3" max="5" width="9.6640625" customWidth="1"/>
    <col min="6" max="6" width="4.6640625" customWidth="1"/>
    <col min="7" max="9" width="9.6640625" customWidth="1"/>
    <col min="10" max="10" width="4.6640625" customWidth="1"/>
    <col min="11" max="19" width="10.6640625" customWidth="1"/>
  </cols>
  <sheetData>
    <row r="1" spans="1:13" x14ac:dyDescent="0.2">
      <c r="A1" s="2" t="s">
        <v>0</v>
      </c>
      <c r="L1" s="4" t="s">
        <v>1</v>
      </c>
    </row>
    <row r="2" spans="1:13" x14ac:dyDescent="0.2">
      <c r="A2" s="6" t="s">
        <v>246</v>
      </c>
      <c r="B2" s="3"/>
      <c r="C2" s="3"/>
      <c r="D2" s="3"/>
      <c r="E2" s="3"/>
      <c r="F2" s="3"/>
      <c r="G2" s="3"/>
      <c r="H2" s="3"/>
      <c r="I2" s="3"/>
      <c r="J2" s="3"/>
      <c r="K2" s="3"/>
      <c r="L2" s="47" t="s">
        <v>2</v>
      </c>
      <c r="M2" s="48">
        <v>45169</v>
      </c>
    </row>
    <row r="3" spans="1:13" x14ac:dyDescent="0.2">
      <c r="A3" s="14" t="s">
        <v>33</v>
      </c>
      <c r="I3" s="62" t="s">
        <v>215</v>
      </c>
      <c r="J3" s="62"/>
      <c r="K3" s="62"/>
      <c r="L3" s="62"/>
      <c r="M3" s="5">
        <v>44846</v>
      </c>
    </row>
    <row r="4" spans="1:13" x14ac:dyDescent="0.2">
      <c r="A4" s="117" t="s">
        <v>98</v>
      </c>
      <c r="B4" s="117"/>
      <c r="C4" s="117"/>
      <c r="D4" s="117"/>
      <c r="M4" s="5"/>
    </row>
    <row r="5" spans="1:13" x14ac:dyDescent="0.2">
      <c r="A5" s="118" t="s">
        <v>99</v>
      </c>
      <c r="B5" s="118"/>
      <c r="C5" s="118"/>
      <c r="D5" s="118"/>
      <c r="M5" s="5"/>
    </row>
    <row r="6" spans="1:13" x14ac:dyDescent="0.2">
      <c r="A6" s="119" t="s">
        <v>100</v>
      </c>
      <c r="B6" s="119"/>
      <c r="C6" s="119"/>
      <c r="D6" s="119"/>
    </row>
    <row r="7" spans="1:13" ht="10" customHeight="1" x14ac:dyDescent="0.2">
      <c r="A7" s="38"/>
      <c r="B7" s="38"/>
      <c r="C7" s="38"/>
      <c r="D7" s="38"/>
    </row>
    <row r="8" spans="1:13" s="18" customFormat="1" ht="30" customHeight="1" x14ac:dyDescent="0.2">
      <c r="A8" s="79" t="s">
        <v>70</v>
      </c>
      <c r="B8" s="79"/>
      <c r="C8" s="79"/>
      <c r="D8" s="79"/>
      <c r="E8" s="79"/>
      <c r="F8" s="79"/>
      <c r="G8" s="79"/>
      <c r="H8" s="79"/>
      <c r="I8" s="79"/>
      <c r="J8" s="79"/>
      <c r="K8" s="79"/>
      <c r="L8" s="79"/>
      <c r="M8" s="79"/>
    </row>
    <row r="9" spans="1:13" ht="10" customHeight="1" thickBot="1" x14ac:dyDescent="0.25">
      <c r="A9" s="63"/>
      <c r="B9" s="63"/>
      <c r="C9" s="63"/>
      <c r="D9" s="63"/>
      <c r="E9" s="63"/>
      <c r="F9" s="63"/>
      <c r="G9" s="63"/>
      <c r="H9" s="63"/>
      <c r="I9" s="63"/>
      <c r="J9" s="63"/>
      <c r="K9" s="63"/>
      <c r="L9" s="63"/>
      <c r="M9" s="63"/>
    </row>
    <row r="10" spans="1:13" ht="16" thickBot="1" x14ac:dyDescent="0.25">
      <c r="A10" s="9" t="s">
        <v>8</v>
      </c>
      <c r="B10" s="181" t="s">
        <v>93</v>
      </c>
      <c r="C10" s="182"/>
      <c r="D10" s="182"/>
      <c r="E10" s="182"/>
      <c r="F10" s="182"/>
      <c r="G10" s="182"/>
      <c r="H10" s="182"/>
      <c r="I10" s="182"/>
      <c r="J10" s="182"/>
      <c r="K10" s="182"/>
      <c r="L10" s="182"/>
      <c r="M10" s="183"/>
    </row>
    <row r="11" spans="1:13" ht="10" customHeight="1" thickBot="1" x14ac:dyDescent="0.25">
      <c r="A11" s="10"/>
      <c r="B11" s="11"/>
      <c r="C11" s="11"/>
      <c r="D11" s="11"/>
      <c r="E11" s="11"/>
      <c r="F11" s="11"/>
      <c r="G11" s="11"/>
      <c r="H11" s="11"/>
      <c r="I11" s="11"/>
      <c r="J11" s="11"/>
      <c r="K11" s="11"/>
      <c r="L11" s="11"/>
      <c r="M11" s="11"/>
    </row>
    <row r="12" spans="1:13" ht="16" thickBot="1" x14ac:dyDescent="0.25">
      <c r="A12" s="27" t="s">
        <v>7</v>
      </c>
      <c r="B12" s="181" t="s">
        <v>93</v>
      </c>
      <c r="C12" s="182"/>
      <c r="D12" s="182"/>
      <c r="E12" s="182"/>
      <c r="F12" s="182"/>
      <c r="G12" s="182"/>
      <c r="H12" s="182"/>
      <c r="I12" s="182"/>
      <c r="J12" s="182"/>
      <c r="K12" s="182"/>
      <c r="L12" s="182"/>
      <c r="M12" s="183"/>
    </row>
    <row r="13" spans="1:13" ht="10" customHeight="1" thickBot="1" x14ac:dyDescent="0.25">
      <c r="A13" s="12"/>
      <c r="B13" s="11"/>
      <c r="C13" s="11"/>
      <c r="D13" s="11"/>
      <c r="E13" s="11"/>
      <c r="F13" s="11"/>
      <c r="G13" s="11"/>
      <c r="H13" s="11"/>
      <c r="I13" s="11"/>
      <c r="J13" s="11"/>
      <c r="K13" s="11"/>
      <c r="L13" s="11"/>
      <c r="M13" s="11"/>
    </row>
    <row r="14" spans="1:13" ht="16" thickBot="1" x14ac:dyDescent="0.25">
      <c r="A14" s="9" t="s">
        <v>6</v>
      </c>
      <c r="B14" s="181" t="s">
        <v>93</v>
      </c>
      <c r="C14" s="182"/>
      <c r="D14" s="182"/>
      <c r="E14" s="182"/>
      <c r="F14" s="182"/>
      <c r="G14" s="182"/>
      <c r="H14" s="182"/>
      <c r="I14" s="182"/>
      <c r="J14" s="182"/>
      <c r="K14" s="182"/>
      <c r="L14" s="182"/>
      <c r="M14" s="183"/>
    </row>
    <row r="15" spans="1:13" ht="10" customHeight="1" thickBot="1" x14ac:dyDescent="0.25">
      <c r="A15" s="12"/>
      <c r="B15" s="11"/>
      <c r="C15" s="11"/>
      <c r="D15" s="11"/>
      <c r="E15" s="11"/>
      <c r="F15" s="11"/>
      <c r="G15" s="11"/>
      <c r="H15" s="11"/>
      <c r="I15" s="11"/>
      <c r="J15" s="11"/>
      <c r="K15" s="11"/>
      <c r="L15" s="11"/>
      <c r="M15" s="11"/>
    </row>
    <row r="16" spans="1:13" ht="16" thickBot="1" x14ac:dyDescent="0.25">
      <c r="A16" s="27" t="s">
        <v>5</v>
      </c>
      <c r="B16" s="181" t="s">
        <v>93</v>
      </c>
      <c r="C16" s="182"/>
      <c r="D16" s="182"/>
      <c r="E16" s="182"/>
      <c r="F16" s="182"/>
      <c r="G16" s="182"/>
      <c r="H16" s="182"/>
      <c r="I16" s="182"/>
      <c r="J16" s="182"/>
      <c r="K16" s="182"/>
      <c r="L16" s="182"/>
      <c r="M16" s="183"/>
    </row>
    <row r="17" spans="1:13" x14ac:dyDescent="0.2">
      <c r="A17" s="198" t="s">
        <v>3</v>
      </c>
      <c r="B17" s="198"/>
      <c r="C17" s="198"/>
      <c r="D17" s="198"/>
      <c r="E17" s="198"/>
      <c r="F17" s="198"/>
      <c r="G17" s="198"/>
      <c r="H17" s="198"/>
      <c r="I17" s="198"/>
      <c r="J17" s="198"/>
      <c r="K17" s="198"/>
      <c r="L17" s="198"/>
      <c r="M17" s="198"/>
    </row>
    <row r="18" spans="1:13" ht="10.5" customHeight="1" thickBot="1" x14ac:dyDescent="0.25">
      <c r="A18" s="12"/>
      <c r="B18" s="12"/>
      <c r="C18" s="12"/>
      <c r="D18" s="12"/>
      <c r="E18" s="12"/>
      <c r="F18" s="12"/>
      <c r="G18" s="12"/>
      <c r="H18" s="12"/>
      <c r="I18" s="12"/>
      <c r="J18" s="12"/>
      <c r="K18" s="12"/>
      <c r="L18" s="12"/>
      <c r="M18" s="12"/>
    </row>
    <row r="19" spans="1:13" ht="16" thickBot="1" x14ac:dyDescent="0.25">
      <c r="A19" s="9" t="s">
        <v>4</v>
      </c>
      <c r="B19" s="184"/>
      <c r="C19" s="185"/>
      <c r="D19" s="185"/>
      <c r="E19" s="185"/>
      <c r="F19" s="185"/>
      <c r="G19" s="185"/>
      <c r="H19" s="185"/>
      <c r="I19" s="185"/>
      <c r="J19" s="185"/>
      <c r="K19" s="185"/>
      <c r="L19" s="185"/>
      <c r="M19" s="186"/>
    </row>
    <row r="20" spans="1:13" x14ac:dyDescent="0.2">
      <c r="A20" s="198" t="s">
        <v>216</v>
      </c>
      <c r="B20" s="198"/>
      <c r="C20" s="198"/>
      <c r="D20" s="198"/>
      <c r="E20" s="198"/>
      <c r="F20" s="198"/>
      <c r="G20" s="198"/>
      <c r="H20" s="198"/>
      <c r="I20" s="198"/>
      <c r="J20" s="198"/>
      <c r="K20" s="198"/>
      <c r="L20" s="198"/>
      <c r="M20" s="198"/>
    </row>
    <row r="21" spans="1:13" ht="10" customHeight="1" thickBot="1" x14ac:dyDescent="0.25">
      <c r="A21" s="12"/>
      <c r="B21" s="12"/>
      <c r="C21" s="12"/>
      <c r="D21" s="12"/>
      <c r="E21" s="12"/>
      <c r="F21" s="12"/>
      <c r="G21" s="12"/>
      <c r="H21" s="12"/>
      <c r="I21" s="12"/>
      <c r="J21" s="12"/>
      <c r="K21" s="12"/>
      <c r="L21" s="12"/>
      <c r="M21" s="12"/>
    </row>
    <row r="22" spans="1:13" ht="16" thickBot="1" x14ac:dyDescent="0.25">
      <c r="A22" s="169" t="s">
        <v>9</v>
      </c>
      <c r="B22" s="170"/>
      <c r="C22" s="170"/>
      <c r="D22" s="170"/>
      <c r="E22" s="170"/>
      <c r="F22" s="170"/>
      <c r="G22" s="170"/>
      <c r="H22" s="170"/>
      <c r="I22" s="170"/>
      <c r="J22" s="170"/>
      <c r="K22" s="170"/>
      <c r="L22" s="170"/>
      <c r="M22" s="8"/>
    </row>
    <row r="23" spans="1:13" x14ac:dyDescent="0.2">
      <c r="A23" s="198" t="s">
        <v>61</v>
      </c>
      <c r="B23" s="198"/>
      <c r="C23" s="198"/>
      <c r="D23" s="198"/>
      <c r="E23" s="198"/>
      <c r="F23" s="198"/>
      <c r="G23" s="198"/>
      <c r="H23" s="198"/>
      <c r="I23" s="198"/>
      <c r="J23" s="198"/>
      <c r="K23" s="198"/>
      <c r="L23" s="198"/>
      <c r="M23" s="198"/>
    </row>
    <row r="24" spans="1:13" ht="10" customHeight="1" thickBot="1" x14ac:dyDescent="0.25">
      <c r="A24" s="13"/>
      <c r="B24" s="12"/>
      <c r="C24" s="12"/>
      <c r="D24" s="12"/>
      <c r="E24" s="12"/>
      <c r="F24" s="12"/>
      <c r="G24" s="12"/>
      <c r="H24" s="12"/>
      <c r="I24" s="12"/>
      <c r="J24" s="12"/>
      <c r="K24" s="12"/>
      <c r="L24" s="12"/>
      <c r="M24" s="12"/>
    </row>
    <row r="25" spans="1:13" ht="16" thickBot="1" x14ac:dyDescent="0.25">
      <c r="A25" s="14" t="s">
        <v>10</v>
      </c>
      <c r="B25" s="16"/>
      <c r="C25" s="196" t="s">
        <v>11</v>
      </c>
      <c r="D25" s="196"/>
      <c r="E25" s="196"/>
      <c r="F25" s="16"/>
      <c r="G25" s="196" t="s">
        <v>16</v>
      </c>
      <c r="H25" s="196"/>
      <c r="I25" s="196"/>
      <c r="J25" s="16"/>
      <c r="K25" s="196" t="s">
        <v>21</v>
      </c>
      <c r="L25" s="196"/>
      <c r="M25" s="196"/>
    </row>
    <row r="26" spans="1:13" ht="16" thickBot="1" x14ac:dyDescent="0.25">
      <c r="A26" s="1" t="s">
        <v>37</v>
      </c>
      <c r="C26" s="196"/>
      <c r="D26" s="196"/>
      <c r="E26" s="196"/>
      <c r="G26" s="196"/>
      <c r="H26" s="196"/>
      <c r="I26" s="196"/>
      <c r="K26" s="196"/>
      <c r="L26" s="196"/>
      <c r="M26" s="196"/>
    </row>
    <row r="27" spans="1:13" ht="16" thickBot="1" x14ac:dyDescent="0.25">
      <c r="A27" s="12"/>
      <c r="B27" s="16"/>
      <c r="C27" s="197" t="s">
        <v>12</v>
      </c>
      <c r="D27" s="197"/>
      <c r="E27" s="197"/>
      <c r="F27" s="16"/>
      <c r="G27" s="197" t="s">
        <v>17</v>
      </c>
      <c r="H27" s="197"/>
      <c r="I27" s="197"/>
      <c r="J27" s="16"/>
      <c r="K27" s="197" t="s">
        <v>22</v>
      </c>
      <c r="L27" s="197"/>
      <c r="M27" s="197"/>
    </row>
    <row r="28" spans="1:13" ht="16" thickBot="1" x14ac:dyDescent="0.25">
      <c r="A28" s="12"/>
      <c r="B28" s="12"/>
      <c r="C28" s="197"/>
      <c r="D28" s="197"/>
      <c r="E28" s="197"/>
      <c r="F28" s="12"/>
      <c r="G28" s="197"/>
      <c r="H28" s="197"/>
      <c r="I28" s="197"/>
      <c r="J28" s="12"/>
      <c r="K28" s="197"/>
      <c r="L28" s="197"/>
      <c r="M28" s="197"/>
    </row>
    <row r="29" spans="1:13" ht="16" thickBot="1" x14ac:dyDescent="0.25">
      <c r="B29" s="16"/>
      <c r="C29" s="196" t="s">
        <v>13</v>
      </c>
      <c r="D29" s="196"/>
      <c r="E29" s="196"/>
      <c r="F29" s="16"/>
      <c r="G29" s="196" t="s">
        <v>18</v>
      </c>
      <c r="H29" s="196"/>
      <c r="I29" s="196"/>
      <c r="J29" s="16"/>
      <c r="K29" s="196" t="s">
        <v>23</v>
      </c>
      <c r="L29" s="196"/>
      <c r="M29" s="196"/>
    </row>
    <row r="30" spans="1:13" ht="16" thickBot="1" x14ac:dyDescent="0.25">
      <c r="C30" s="196"/>
      <c r="D30" s="196"/>
      <c r="E30" s="196"/>
      <c r="G30" s="196"/>
      <c r="H30" s="196"/>
      <c r="I30" s="196"/>
      <c r="K30" s="196"/>
      <c r="L30" s="196"/>
      <c r="M30" s="196"/>
    </row>
    <row r="31" spans="1:13" ht="16" thickBot="1" x14ac:dyDescent="0.25">
      <c r="A31" s="12"/>
      <c r="B31" s="16"/>
      <c r="C31" s="197" t="s">
        <v>14</v>
      </c>
      <c r="D31" s="197"/>
      <c r="E31" s="197"/>
      <c r="F31" s="16"/>
      <c r="G31" s="197" t="s">
        <v>19</v>
      </c>
      <c r="H31" s="197"/>
      <c r="I31" s="197"/>
      <c r="J31" s="16"/>
      <c r="K31" s="197" t="s">
        <v>24</v>
      </c>
      <c r="L31" s="197"/>
      <c r="M31" s="197"/>
    </row>
    <row r="32" spans="1:13" ht="16" thickBot="1" x14ac:dyDescent="0.25">
      <c r="A32" s="12"/>
      <c r="B32" s="12"/>
      <c r="C32" s="197"/>
      <c r="D32" s="197"/>
      <c r="E32" s="197"/>
      <c r="F32" s="12"/>
      <c r="G32" s="197"/>
      <c r="H32" s="197"/>
      <c r="I32" s="197"/>
      <c r="J32" s="12"/>
      <c r="K32" s="197"/>
      <c r="L32" s="197"/>
      <c r="M32" s="197"/>
    </row>
    <row r="33" spans="1:13" ht="16" thickBot="1" x14ac:dyDescent="0.25">
      <c r="B33" s="16"/>
      <c r="C33" s="196" t="s">
        <v>15</v>
      </c>
      <c r="D33" s="196"/>
      <c r="E33" s="196"/>
      <c r="F33" s="16"/>
      <c r="G33" s="196" t="s">
        <v>20</v>
      </c>
      <c r="H33" s="196"/>
      <c r="I33" s="196"/>
      <c r="J33" s="16"/>
      <c r="K33" s="196" t="s">
        <v>25</v>
      </c>
      <c r="L33" s="196"/>
      <c r="M33" s="196"/>
    </row>
    <row r="34" spans="1:13" ht="16" thickBot="1" x14ac:dyDescent="0.25">
      <c r="C34" s="196"/>
      <c r="D34" s="196"/>
      <c r="E34" s="196"/>
      <c r="G34" s="196"/>
      <c r="H34" s="196"/>
      <c r="I34" s="196"/>
      <c r="K34" s="196"/>
      <c r="L34" s="196"/>
      <c r="M34" s="196"/>
    </row>
    <row r="35" spans="1:13" ht="16" thickBot="1" x14ac:dyDescent="0.25">
      <c r="A35" s="12"/>
      <c r="B35" s="16"/>
      <c r="C35" s="197" t="s">
        <v>217</v>
      </c>
      <c r="D35" s="197"/>
      <c r="E35" s="197"/>
      <c r="F35" s="201" t="s">
        <v>218</v>
      </c>
      <c r="G35" s="202"/>
      <c r="H35" s="202"/>
      <c r="I35" s="202"/>
      <c r="J35" s="202"/>
      <c r="K35" s="202"/>
      <c r="L35" s="202"/>
      <c r="M35" s="203"/>
    </row>
    <row r="36" spans="1:13" ht="16" thickBot="1" x14ac:dyDescent="0.25">
      <c r="A36" s="12"/>
      <c r="B36" s="12"/>
      <c r="C36" s="197"/>
      <c r="D36" s="197"/>
      <c r="E36" s="197"/>
      <c r="F36" s="12"/>
      <c r="G36" s="12"/>
      <c r="H36" s="12"/>
      <c r="I36" s="12"/>
      <c r="J36" s="12"/>
      <c r="K36" s="12"/>
      <c r="L36" s="12"/>
      <c r="M36" s="12"/>
    </row>
    <row r="37" spans="1:13" ht="16" thickBot="1" x14ac:dyDescent="0.25">
      <c r="A37" s="169" t="s">
        <v>27</v>
      </c>
      <c r="B37" s="170"/>
      <c r="C37" s="170"/>
      <c r="D37" s="170"/>
      <c r="E37" s="170"/>
      <c r="F37" s="170"/>
      <c r="G37" s="170"/>
      <c r="H37" s="170"/>
      <c r="I37" s="170"/>
      <c r="J37" s="170"/>
      <c r="K37" s="170"/>
      <c r="L37" s="170"/>
      <c r="M37" s="8"/>
    </row>
    <row r="38" spans="1:13" x14ac:dyDescent="0.2">
      <c r="A38" s="198" t="s">
        <v>61</v>
      </c>
      <c r="B38" s="198"/>
      <c r="C38" s="198"/>
      <c r="D38" s="198"/>
      <c r="E38" s="198"/>
      <c r="F38" s="198"/>
      <c r="G38" s="198"/>
      <c r="H38" s="198"/>
      <c r="I38" s="198"/>
      <c r="J38" s="198"/>
      <c r="K38" s="198"/>
      <c r="L38" s="198"/>
      <c r="M38" s="198"/>
    </row>
    <row r="39" spans="1:13" ht="10" customHeight="1" thickBot="1" x14ac:dyDescent="0.25">
      <c r="A39" s="13"/>
      <c r="B39" s="12"/>
      <c r="C39" s="12"/>
      <c r="D39" s="12"/>
      <c r="E39" s="12"/>
      <c r="F39" s="12"/>
      <c r="G39" s="12"/>
      <c r="H39" s="12"/>
      <c r="I39" s="12"/>
      <c r="J39" s="12"/>
      <c r="K39" s="12"/>
      <c r="L39" s="12"/>
      <c r="M39" s="12"/>
    </row>
    <row r="40" spans="1:13" ht="16" thickBot="1" x14ac:dyDescent="0.25">
      <c r="A40" s="169" t="s">
        <v>29</v>
      </c>
      <c r="B40" s="170"/>
      <c r="C40" s="170"/>
      <c r="D40" s="170"/>
      <c r="E40" s="170"/>
      <c r="F40" s="170"/>
      <c r="G40" s="170"/>
      <c r="H40" s="170"/>
      <c r="I40" s="170"/>
      <c r="J40" s="170"/>
      <c r="K40" s="170"/>
      <c r="L40" s="170"/>
      <c r="M40" s="8"/>
    </row>
    <row r="41" spans="1:13" x14ac:dyDescent="0.2">
      <c r="A41" s="198" t="s">
        <v>61</v>
      </c>
      <c r="B41" s="198"/>
      <c r="C41" s="198"/>
      <c r="D41" s="198"/>
      <c r="E41" s="198"/>
      <c r="F41" s="198"/>
      <c r="G41" s="198"/>
      <c r="H41" s="198"/>
      <c r="I41" s="198"/>
      <c r="J41" s="198"/>
      <c r="K41" s="198"/>
      <c r="L41" s="198"/>
      <c r="M41" s="198"/>
    </row>
    <row r="42" spans="1:13" ht="10" customHeight="1" thickBot="1" x14ac:dyDescent="0.25">
      <c r="A42" s="13"/>
      <c r="B42" s="12"/>
      <c r="C42" s="12"/>
      <c r="D42" s="12"/>
      <c r="E42" s="12"/>
      <c r="F42" s="12"/>
      <c r="G42" s="12"/>
      <c r="H42" s="12"/>
      <c r="I42" s="12"/>
      <c r="J42" s="12"/>
      <c r="K42" s="12"/>
      <c r="L42" s="12"/>
      <c r="M42" s="12"/>
    </row>
    <row r="43" spans="1:13" ht="16" thickBot="1" x14ac:dyDescent="0.25">
      <c r="A43" s="169" t="s">
        <v>30</v>
      </c>
      <c r="B43" s="170"/>
      <c r="C43" s="170"/>
      <c r="D43" s="170"/>
      <c r="E43" s="170"/>
      <c r="F43" s="170"/>
      <c r="G43" s="170"/>
      <c r="H43" s="170"/>
      <c r="I43" s="170"/>
      <c r="J43" s="170"/>
      <c r="K43" s="170"/>
      <c r="L43" s="170"/>
      <c r="M43" s="8"/>
    </row>
    <row r="44" spans="1:13" x14ac:dyDescent="0.2">
      <c r="A44" s="1" t="s">
        <v>61</v>
      </c>
      <c r="B44" s="22"/>
      <c r="C44" s="22"/>
      <c r="D44" s="22" t="s">
        <v>31</v>
      </c>
      <c r="E44" s="22"/>
      <c r="F44" s="22"/>
      <c r="G44" s="22"/>
      <c r="H44" s="22"/>
      <c r="I44" s="22"/>
      <c r="J44" s="22"/>
      <c r="K44" s="22"/>
      <c r="L44" s="22"/>
      <c r="M44" s="22"/>
    </row>
    <row r="45" spans="1:13" ht="10" customHeight="1" thickBot="1" x14ac:dyDescent="0.25">
      <c r="A45" s="13"/>
      <c r="B45" s="12"/>
      <c r="C45" s="12"/>
      <c r="D45" s="12"/>
      <c r="E45" s="12"/>
      <c r="F45" s="12"/>
      <c r="G45" s="12"/>
      <c r="H45" s="12"/>
      <c r="I45" s="12"/>
      <c r="J45" s="12"/>
      <c r="K45" s="12"/>
      <c r="L45" s="12"/>
      <c r="M45" s="12"/>
    </row>
    <row r="46" spans="1:13" ht="16" thickBot="1" x14ac:dyDescent="0.25">
      <c r="A46" s="187" t="s">
        <v>32</v>
      </c>
      <c r="B46" s="187"/>
      <c r="C46" s="187"/>
      <c r="D46" s="187"/>
      <c r="E46" s="187"/>
      <c r="F46" s="187"/>
      <c r="G46" s="187"/>
      <c r="H46" s="187"/>
      <c r="I46" s="187"/>
      <c r="J46" s="188"/>
      <c r="K46" s="201"/>
      <c r="L46" s="202"/>
      <c r="M46" s="203"/>
    </row>
    <row r="47" spans="1:13" x14ac:dyDescent="0.2">
      <c r="A47" s="198" t="s">
        <v>63</v>
      </c>
      <c r="B47" s="198"/>
      <c r="C47" s="198"/>
      <c r="D47" s="198"/>
      <c r="E47" s="198"/>
      <c r="F47" s="198"/>
      <c r="G47" s="198"/>
      <c r="H47" s="198"/>
      <c r="I47" s="198"/>
      <c r="J47" s="198"/>
      <c r="K47" s="198"/>
      <c r="L47" s="198"/>
      <c r="M47" s="198"/>
    </row>
    <row r="48" spans="1:13" ht="10" customHeight="1" thickBot="1" x14ac:dyDescent="0.25">
      <c r="A48" s="12"/>
      <c r="B48" s="12"/>
      <c r="C48" s="12"/>
      <c r="D48" s="12"/>
      <c r="E48" s="12"/>
      <c r="F48" s="12"/>
      <c r="G48" s="12"/>
      <c r="H48" s="12"/>
      <c r="I48" s="12"/>
      <c r="J48" s="12"/>
      <c r="K48" s="12"/>
      <c r="L48" s="12"/>
      <c r="M48" s="12"/>
    </row>
    <row r="49" spans="1:13" ht="16" thickBot="1" x14ac:dyDescent="0.25">
      <c r="A49" s="169" t="s">
        <v>34</v>
      </c>
      <c r="B49" s="170"/>
      <c r="C49" s="170"/>
      <c r="D49" s="170"/>
      <c r="E49" s="170"/>
      <c r="F49" s="170"/>
      <c r="G49" s="170"/>
      <c r="H49" s="170"/>
      <c r="I49" s="170"/>
      <c r="J49" s="170"/>
      <c r="K49" s="170"/>
      <c r="L49" s="170"/>
      <c r="M49" s="8"/>
    </row>
    <row r="50" spans="1:13" ht="30" customHeight="1" x14ac:dyDescent="0.2">
      <c r="A50" s="64" t="s">
        <v>62</v>
      </c>
      <c r="B50" s="64"/>
      <c r="C50" s="64"/>
      <c r="D50" s="64"/>
      <c r="E50" s="64"/>
      <c r="F50" s="64"/>
      <c r="G50" s="64"/>
      <c r="H50" s="64"/>
      <c r="I50" s="64"/>
      <c r="J50" s="64"/>
      <c r="K50" s="64"/>
      <c r="L50" s="64"/>
      <c r="M50" s="64"/>
    </row>
    <row r="51" spans="1:13" ht="10" customHeight="1" thickBot="1" x14ac:dyDescent="0.25">
      <c r="A51" s="13"/>
      <c r="B51" s="12"/>
      <c r="C51" s="12"/>
      <c r="D51" s="12"/>
      <c r="E51" s="12"/>
      <c r="F51" s="12"/>
      <c r="G51" s="12"/>
      <c r="H51" s="12"/>
      <c r="I51" s="12"/>
      <c r="J51" s="12"/>
      <c r="K51" s="12"/>
      <c r="L51" s="12"/>
      <c r="M51" s="12"/>
    </row>
    <row r="52" spans="1:13" ht="16" thickBot="1" x14ac:dyDescent="0.25">
      <c r="A52" s="188" t="s">
        <v>35</v>
      </c>
      <c r="B52" s="199"/>
      <c r="C52" s="199"/>
      <c r="D52" s="199"/>
      <c r="E52" s="199"/>
      <c r="F52" s="199"/>
      <c r="G52" s="199"/>
      <c r="H52" s="199"/>
      <c r="I52" s="199"/>
      <c r="J52" s="199"/>
      <c r="K52" s="199"/>
      <c r="L52" s="200"/>
      <c r="M52" s="8"/>
    </row>
    <row r="53" spans="1:13" x14ac:dyDescent="0.2">
      <c r="A53" s="64" t="s">
        <v>61</v>
      </c>
      <c r="B53" s="64"/>
      <c r="C53" s="64"/>
      <c r="D53" s="64"/>
      <c r="E53" s="64"/>
      <c r="F53" s="64"/>
      <c r="G53" s="64"/>
      <c r="H53" s="64"/>
      <c r="I53" s="64"/>
      <c r="J53" s="64"/>
      <c r="K53" s="64"/>
      <c r="L53" s="64"/>
      <c r="M53" s="64"/>
    </row>
    <row r="54" spans="1:13" ht="10" customHeight="1" thickBot="1" x14ac:dyDescent="0.25">
      <c r="A54" s="13"/>
      <c r="B54" s="12"/>
      <c r="C54" s="12"/>
      <c r="D54" s="12"/>
      <c r="E54" s="12"/>
      <c r="F54" s="12"/>
      <c r="G54" s="12"/>
      <c r="H54" s="12"/>
      <c r="I54" s="12"/>
      <c r="J54" s="12"/>
      <c r="K54" s="12"/>
      <c r="L54" s="12"/>
      <c r="M54" s="12"/>
    </row>
    <row r="55" spans="1:13" ht="16" thickBot="1" x14ac:dyDescent="0.25">
      <c r="A55" s="187" t="s">
        <v>36</v>
      </c>
      <c r="B55" s="187"/>
      <c r="C55" s="187"/>
      <c r="D55" s="187"/>
      <c r="E55" s="187"/>
      <c r="F55" s="187"/>
      <c r="G55" s="187"/>
      <c r="H55" s="187"/>
      <c r="I55" s="187"/>
      <c r="J55" s="188"/>
      <c r="K55" s="189" t="s">
        <v>93</v>
      </c>
      <c r="L55" s="190"/>
      <c r="M55" s="191"/>
    </row>
    <row r="56" spans="1:13" ht="10" customHeight="1" x14ac:dyDescent="0.2">
      <c r="A56" s="12"/>
      <c r="B56" s="12"/>
      <c r="C56" s="12"/>
      <c r="D56" s="12"/>
      <c r="E56" s="12"/>
      <c r="F56" s="12"/>
      <c r="G56" s="12"/>
      <c r="H56" s="12"/>
      <c r="I56" s="12"/>
      <c r="J56" s="12"/>
      <c r="K56" s="12"/>
      <c r="L56" s="12"/>
      <c r="M56" s="12"/>
    </row>
    <row r="57" spans="1:13" ht="10" customHeight="1" x14ac:dyDescent="0.2">
      <c r="A57" s="78"/>
      <c r="B57" s="78"/>
      <c r="C57" s="78"/>
      <c r="D57" s="78"/>
      <c r="E57" s="78"/>
      <c r="F57" s="78"/>
      <c r="G57" s="78"/>
      <c r="H57" s="78"/>
      <c r="I57" s="78"/>
      <c r="J57" s="78"/>
      <c r="K57" s="78"/>
      <c r="L57" s="78"/>
      <c r="M57" s="78"/>
    </row>
    <row r="58" spans="1:13" s="18" customFormat="1" ht="30" customHeight="1" x14ac:dyDescent="0.2">
      <c r="A58" s="79" t="s">
        <v>118</v>
      </c>
      <c r="B58" s="79"/>
      <c r="C58" s="79"/>
      <c r="D58" s="79"/>
      <c r="E58" s="79"/>
      <c r="F58" s="79"/>
      <c r="G58" s="79"/>
      <c r="H58" s="79"/>
      <c r="I58" s="79"/>
      <c r="J58" s="79"/>
      <c r="K58" s="79"/>
      <c r="L58" s="79"/>
      <c r="M58" s="79"/>
    </row>
    <row r="59" spans="1:13" ht="10" customHeight="1" thickBot="1" x14ac:dyDescent="0.25">
      <c r="A59" s="63"/>
      <c r="B59" s="63"/>
      <c r="C59" s="63"/>
      <c r="D59" s="63"/>
      <c r="E59" s="63"/>
      <c r="F59" s="63"/>
      <c r="G59" s="63"/>
      <c r="H59" s="63"/>
      <c r="I59" s="63"/>
      <c r="J59" s="63"/>
      <c r="K59" s="63"/>
      <c r="L59" s="63"/>
      <c r="M59" s="63"/>
    </row>
    <row r="60" spans="1:13" ht="16" thickBot="1" x14ac:dyDescent="0.25">
      <c r="A60" s="28" t="s">
        <v>119</v>
      </c>
      <c r="B60" s="17"/>
      <c r="C60" s="17"/>
      <c r="D60" s="17"/>
      <c r="E60" s="17"/>
      <c r="F60" s="17"/>
      <c r="G60" s="17"/>
      <c r="H60" s="17"/>
      <c r="I60" s="17"/>
      <c r="J60" s="17"/>
      <c r="K60" s="166" t="s">
        <v>93</v>
      </c>
      <c r="L60" s="167"/>
      <c r="M60" s="168"/>
    </row>
    <row r="61" spans="1:13" ht="30" customHeight="1" x14ac:dyDescent="0.2">
      <c r="A61" s="64" t="s">
        <v>120</v>
      </c>
      <c r="B61" s="64"/>
      <c r="C61" s="64"/>
      <c r="D61" s="64"/>
      <c r="E61" s="64"/>
      <c r="F61" s="64"/>
      <c r="G61" s="64"/>
      <c r="H61" s="64"/>
      <c r="I61" s="64"/>
      <c r="J61" s="64"/>
      <c r="K61" s="64"/>
      <c r="L61" s="64"/>
      <c r="M61" s="64"/>
    </row>
    <row r="62" spans="1:13" ht="10" customHeight="1" thickBot="1" x14ac:dyDescent="0.25">
      <c r="A62" s="176"/>
      <c r="B62" s="176"/>
      <c r="C62" s="176"/>
      <c r="D62" s="176"/>
      <c r="E62" s="176"/>
      <c r="F62" s="176"/>
      <c r="G62" s="176"/>
      <c r="H62" s="176"/>
      <c r="I62" s="176"/>
      <c r="J62" s="176"/>
      <c r="K62" s="176"/>
      <c r="L62" s="176"/>
      <c r="M62" s="176"/>
    </row>
    <row r="63" spans="1:13" ht="16" thickBot="1" x14ac:dyDescent="0.25">
      <c r="A63" s="187" t="s">
        <v>121</v>
      </c>
      <c r="B63" s="187"/>
      <c r="C63" s="187"/>
      <c r="D63" s="187"/>
      <c r="E63" s="187"/>
      <c r="F63" s="187"/>
      <c r="G63" s="187"/>
      <c r="H63" s="187"/>
      <c r="I63" s="187"/>
      <c r="J63" s="188"/>
      <c r="K63" s="189" t="s">
        <v>93</v>
      </c>
      <c r="L63" s="190"/>
      <c r="M63" s="191"/>
    </row>
    <row r="64" spans="1:13" ht="30" customHeight="1" x14ac:dyDescent="0.2">
      <c r="A64" s="64" t="s">
        <v>129</v>
      </c>
      <c r="B64" s="64"/>
      <c r="C64" s="64"/>
      <c r="D64" s="64"/>
      <c r="E64" s="64"/>
      <c r="F64" s="64"/>
      <c r="G64" s="64"/>
      <c r="H64" s="64"/>
      <c r="I64" s="64"/>
      <c r="J64" s="64"/>
      <c r="K64" s="64"/>
      <c r="L64" s="64"/>
      <c r="M64" s="64"/>
    </row>
    <row r="65" spans="1:13" ht="10" customHeight="1" thickBot="1" x14ac:dyDescent="0.25">
      <c r="A65" s="176"/>
      <c r="B65" s="176"/>
      <c r="C65" s="176"/>
      <c r="D65" s="176"/>
      <c r="E65" s="176"/>
      <c r="F65" s="176"/>
      <c r="G65" s="176"/>
      <c r="H65" s="176"/>
      <c r="I65" s="176"/>
      <c r="J65" s="176"/>
      <c r="K65" s="176"/>
      <c r="L65" s="176"/>
      <c r="M65" s="176"/>
    </row>
    <row r="66" spans="1:13" ht="16" thickBot="1" x14ac:dyDescent="0.25">
      <c r="A66" s="169" t="s">
        <v>122</v>
      </c>
      <c r="B66" s="170"/>
      <c r="C66" s="170"/>
      <c r="D66" s="170"/>
      <c r="E66" s="170"/>
      <c r="F66" s="170"/>
      <c r="G66" s="170"/>
      <c r="H66" s="170"/>
      <c r="I66" s="170"/>
      <c r="J66" s="170"/>
      <c r="K66" s="170"/>
      <c r="L66" s="170"/>
      <c r="M66" s="52" t="s">
        <v>38</v>
      </c>
    </row>
    <row r="67" spans="1:13" x14ac:dyDescent="0.2">
      <c r="A67" s="64" t="s">
        <v>219</v>
      </c>
      <c r="B67" s="64"/>
      <c r="C67" s="64"/>
      <c r="D67" s="64"/>
      <c r="E67" s="64"/>
      <c r="F67" s="64"/>
      <c r="G67" s="64"/>
      <c r="H67" s="64"/>
      <c r="I67" s="64"/>
      <c r="J67" s="64"/>
      <c r="K67" s="64"/>
      <c r="L67" s="64"/>
      <c r="M67" s="64"/>
    </row>
    <row r="68" spans="1:13" ht="10" customHeight="1" thickBot="1" x14ac:dyDescent="0.25">
      <c r="A68" s="13"/>
      <c r="B68" s="12"/>
      <c r="C68" s="12"/>
      <c r="D68" s="12"/>
      <c r="E68" s="12"/>
      <c r="F68" s="12"/>
      <c r="G68" s="12"/>
      <c r="H68" s="12"/>
      <c r="I68" s="12"/>
      <c r="J68" s="12"/>
      <c r="K68" s="12"/>
      <c r="L68" s="12"/>
      <c r="M68" s="12"/>
    </row>
    <row r="69" spans="1:13" ht="17" thickBot="1" x14ac:dyDescent="0.25">
      <c r="A69" s="169" t="s">
        <v>123</v>
      </c>
      <c r="B69" s="170"/>
      <c r="C69" s="170"/>
      <c r="D69" s="170"/>
      <c r="E69" s="170"/>
      <c r="F69" s="19"/>
      <c r="G69" s="179" t="s">
        <v>40</v>
      </c>
      <c r="H69" s="180"/>
      <c r="I69" s="20" t="s">
        <v>39</v>
      </c>
      <c r="J69" s="19"/>
      <c r="K69" s="177" t="s">
        <v>41</v>
      </c>
      <c r="L69" s="178"/>
      <c r="M69" s="178"/>
    </row>
    <row r="70" spans="1:13" x14ac:dyDescent="0.2">
      <c r="A70" s="64" t="s">
        <v>130</v>
      </c>
      <c r="B70" s="64"/>
      <c r="C70" s="64"/>
      <c r="D70" s="64"/>
      <c r="E70" s="64"/>
      <c r="F70" s="64"/>
      <c r="G70" s="64"/>
      <c r="H70" s="64"/>
      <c r="I70" s="64"/>
      <c r="J70" s="64"/>
      <c r="K70" s="64"/>
      <c r="L70" s="64"/>
      <c r="M70" s="64"/>
    </row>
    <row r="71" spans="1:13" ht="10" customHeight="1" x14ac:dyDescent="0.2">
      <c r="A71" s="78"/>
      <c r="B71" s="78"/>
      <c r="C71" s="78"/>
      <c r="D71" s="78"/>
      <c r="E71" s="78"/>
      <c r="F71" s="78"/>
      <c r="G71" s="78"/>
      <c r="H71" s="78"/>
      <c r="I71" s="78"/>
      <c r="J71" s="78"/>
      <c r="K71" s="78"/>
      <c r="L71" s="78"/>
      <c r="M71" s="78"/>
    </row>
    <row r="72" spans="1:13" s="18" customFormat="1" ht="30" customHeight="1" x14ac:dyDescent="0.2">
      <c r="A72" s="79" t="s">
        <v>124</v>
      </c>
      <c r="B72" s="79"/>
      <c r="C72" s="79"/>
      <c r="D72" s="79"/>
      <c r="E72" s="79"/>
      <c r="F72" s="79"/>
      <c r="G72" s="79"/>
      <c r="H72" s="79"/>
      <c r="I72" s="79"/>
      <c r="J72" s="79"/>
      <c r="K72" s="79"/>
      <c r="L72" s="79"/>
      <c r="M72" s="79"/>
    </row>
    <row r="73" spans="1:13" ht="10" customHeight="1" thickBot="1" x14ac:dyDescent="0.25">
      <c r="A73" s="13"/>
      <c r="B73" s="12"/>
      <c r="C73" s="12"/>
      <c r="D73" s="12"/>
      <c r="E73" s="12"/>
      <c r="F73" s="12"/>
      <c r="G73" s="12"/>
      <c r="H73" s="12"/>
      <c r="I73" s="12"/>
      <c r="J73" s="12"/>
      <c r="K73" s="12"/>
      <c r="L73" s="12"/>
      <c r="M73" s="12"/>
    </row>
    <row r="74" spans="1:13" ht="16" thickBot="1" x14ac:dyDescent="0.25">
      <c r="A74" s="195" t="s">
        <v>125</v>
      </c>
      <c r="B74" s="195"/>
      <c r="C74" s="195"/>
      <c r="D74" s="195"/>
      <c r="E74" s="195"/>
      <c r="F74" s="195"/>
      <c r="G74" s="195"/>
      <c r="H74" s="195"/>
      <c r="I74" s="195"/>
      <c r="J74" s="169"/>
      <c r="K74" s="192"/>
      <c r="L74" s="193"/>
      <c r="M74" s="194"/>
    </row>
    <row r="75" spans="1:13" ht="15" customHeight="1" x14ac:dyDescent="0.2">
      <c r="A75" s="64" t="s">
        <v>126</v>
      </c>
      <c r="B75" s="64"/>
      <c r="C75" s="64"/>
      <c r="D75" s="64"/>
      <c r="E75" s="64"/>
      <c r="F75" s="64"/>
      <c r="G75" s="64"/>
      <c r="H75" s="64"/>
      <c r="I75" s="64"/>
      <c r="J75" s="64"/>
      <c r="K75" s="64"/>
      <c r="L75" s="64"/>
      <c r="M75" s="64"/>
    </row>
    <row r="76" spans="1:13" ht="10" customHeight="1" thickBot="1" x14ac:dyDescent="0.25">
      <c r="A76" s="13"/>
      <c r="B76" s="12"/>
      <c r="C76" s="12"/>
      <c r="D76" s="12"/>
      <c r="E76" s="12"/>
      <c r="F76" s="12"/>
      <c r="G76" s="12"/>
      <c r="H76" s="12"/>
      <c r="I76" s="12"/>
      <c r="J76" s="12"/>
      <c r="K76" s="12"/>
      <c r="L76" s="12"/>
      <c r="M76" s="12"/>
    </row>
    <row r="77" spans="1:13" ht="16" thickBot="1" x14ac:dyDescent="0.25">
      <c r="A77" s="174" t="s">
        <v>127</v>
      </c>
      <c r="B77" s="175"/>
      <c r="C77" s="175"/>
      <c r="D77" s="175"/>
      <c r="E77" s="175"/>
      <c r="F77" s="175"/>
      <c r="G77" s="175"/>
      <c r="H77" s="175"/>
      <c r="I77" s="175"/>
      <c r="J77" s="175"/>
      <c r="K77" s="175"/>
      <c r="L77" s="175"/>
      <c r="M77" s="52" t="s">
        <v>38</v>
      </c>
    </row>
    <row r="78" spans="1:13" x14ac:dyDescent="0.2">
      <c r="A78" s="64" t="s">
        <v>128</v>
      </c>
      <c r="B78" s="64"/>
      <c r="C78" s="64"/>
      <c r="D78" s="64"/>
      <c r="E78" s="64"/>
      <c r="F78" s="64"/>
      <c r="G78" s="64"/>
      <c r="H78" s="64"/>
      <c r="I78" s="64"/>
      <c r="J78" s="64"/>
      <c r="K78" s="64"/>
      <c r="L78" s="64"/>
      <c r="M78" s="64"/>
    </row>
    <row r="79" spans="1:13" x14ac:dyDescent="0.2">
      <c r="A79" s="13"/>
      <c r="B79" s="12"/>
      <c r="C79" s="12"/>
      <c r="D79" s="12"/>
      <c r="E79" s="12"/>
      <c r="F79" s="12"/>
      <c r="G79" s="12"/>
      <c r="H79" s="12"/>
      <c r="I79" s="12"/>
      <c r="J79" s="12"/>
      <c r="K79" s="12"/>
      <c r="L79" s="12"/>
      <c r="M79" s="12"/>
    </row>
    <row r="80" spans="1:13" ht="10" customHeight="1" x14ac:dyDescent="0.2">
      <c r="A80" s="78"/>
      <c r="B80" s="78"/>
      <c r="C80" s="78"/>
      <c r="D80" s="78"/>
      <c r="E80" s="78"/>
      <c r="F80" s="78"/>
      <c r="G80" s="78"/>
      <c r="H80" s="78"/>
      <c r="I80" s="78"/>
      <c r="J80" s="78"/>
      <c r="K80" s="78"/>
      <c r="L80" s="78"/>
      <c r="M80" s="78"/>
    </row>
    <row r="81" spans="1:13" ht="30" customHeight="1" x14ac:dyDescent="0.2">
      <c r="A81" s="79" t="s">
        <v>69</v>
      </c>
      <c r="B81" s="79"/>
      <c r="C81" s="79"/>
      <c r="D81" s="79"/>
      <c r="E81" s="79"/>
      <c r="F81" s="79"/>
      <c r="G81" s="79"/>
      <c r="H81" s="79"/>
      <c r="I81" s="79"/>
      <c r="J81" s="79"/>
      <c r="K81" s="79"/>
      <c r="L81" s="79"/>
      <c r="M81" s="79"/>
    </row>
    <row r="82" spans="1:13" ht="10" customHeight="1" thickBot="1" x14ac:dyDescent="0.25">
      <c r="A82" s="63"/>
      <c r="B82" s="63"/>
      <c r="C82" s="63"/>
      <c r="D82" s="63"/>
      <c r="E82" s="63"/>
      <c r="F82" s="63"/>
      <c r="G82" s="63"/>
      <c r="H82" s="63"/>
      <c r="I82" s="63"/>
      <c r="J82" s="63"/>
      <c r="K82" s="63"/>
      <c r="L82" s="63"/>
      <c r="M82" s="63"/>
    </row>
    <row r="83" spans="1:13" ht="16" thickBot="1" x14ac:dyDescent="0.25">
      <c r="A83" s="169" t="s">
        <v>42</v>
      </c>
      <c r="B83" s="170"/>
      <c r="C83" s="170"/>
      <c r="D83" s="170"/>
      <c r="E83" s="170"/>
      <c r="F83" s="170"/>
      <c r="G83" s="170"/>
      <c r="H83" s="170"/>
      <c r="I83" s="170"/>
      <c r="J83" s="170"/>
      <c r="K83" s="170"/>
      <c r="L83" s="170"/>
      <c r="M83" s="15"/>
    </row>
    <row r="84" spans="1:13" ht="30" customHeight="1" x14ac:dyDescent="0.2">
      <c r="A84" s="64" t="s">
        <v>60</v>
      </c>
      <c r="B84" s="64"/>
      <c r="C84" s="64"/>
      <c r="D84" s="64"/>
      <c r="E84" s="64"/>
      <c r="F84" s="64"/>
      <c r="G84" s="64"/>
      <c r="H84" s="64"/>
      <c r="I84" s="64"/>
      <c r="J84" s="64"/>
      <c r="K84" s="64"/>
      <c r="L84" s="64"/>
      <c r="M84" s="64"/>
    </row>
    <row r="85" spans="1:13" ht="10" customHeight="1" thickBot="1" x14ac:dyDescent="0.25">
      <c r="A85" s="172"/>
      <c r="B85" s="172"/>
      <c r="C85" s="172"/>
      <c r="D85" s="172"/>
      <c r="E85" s="172"/>
      <c r="F85" s="172"/>
      <c r="G85" s="172"/>
      <c r="H85" s="172"/>
      <c r="I85" s="172"/>
      <c r="J85" s="172"/>
      <c r="K85" s="172"/>
      <c r="L85" s="172"/>
      <c r="M85" s="172"/>
    </row>
    <row r="86" spans="1:13" ht="16" thickBot="1" x14ac:dyDescent="0.25">
      <c r="A86" s="174" t="s">
        <v>43</v>
      </c>
      <c r="B86" s="175"/>
      <c r="C86" s="175"/>
      <c r="D86" s="175"/>
      <c r="E86" s="175"/>
      <c r="F86" s="175"/>
      <c r="G86" s="175"/>
      <c r="H86" s="175"/>
      <c r="I86" s="175"/>
      <c r="J86" s="175"/>
      <c r="K86" s="175"/>
      <c r="L86" s="175"/>
      <c r="M86" s="15"/>
    </row>
    <row r="87" spans="1:13" x14ac:dyDescent="0.2">
      <c r="A87" s="64" t="s">
        <v>59</v>
      </c>
      <c r="B87" s="64"/>
      <c r="C87" s="64"/>
      <c r="D87" s="64"/>
      <c r="E87" s="64"/>
      <c r="F87" s="64"/>
      <c r="G87" s="64"/>
      <c r="H87" s="64"/>
      <c r="I87" s="64"/>
      <c r="J87" s="64"/>
      <c r="K87" s="64"/>
      <c r="L87" s="64"/>
      <c r="M87" s="64"/>
    </row>
    <row r="88" spans="1:13" ht="10" customHeight="1" x14ac:dyDescent="0.2">
      <c r="A88" s="172"/>
      <c r="B88" s="172"/>
      <c r="C88" s="172"/>
      <c r="D88" s="172"/>
      <c r="E88" s="172"/>
      <c r="F88" s="172"/>
      <c r="G88" s="172"/>
      <c r="H88" s="172"/>
      <c r="I88" s="172"/>
      <c r="J88" s="172"/>
      <c r="K88" s="172"/>
      <c r="L88" s="172"/>
      <c r="M88" s="172"/>
    </row>
    <row r="89" spans="1:13" ht="30" customHeight="1" thickBot="1" x14ac:dyDescent="0.25">
      <c r="A89" s="173" t="s">
        <v>48</v>
      </c>
      <c r="B89" s="173"/>
      <c r="C89" s="173"/>
      <c r="D89" s="173"/>
      <c r="E89" s="173"/>
      <c r="F89" s="173"/>
      <c r="G89" s="173"/>
      <c r="H89" s="173"/>
      <c r="I89" s="173"/>
      <c r="J89" s="173"/>
      <c r="K89" s="173"/>
      <c r="L89" s="173"/>
      <c r="M89" s="173"/>
    </row>
    <row r="90" spans="1:13" ht="16" thickBot="1" x14ac:dyDescent="0.25">
      <c r="A90" s="169" t="s">
        <v>44</v>
      </c>
      <c r="B90" s="170"/>
      <c r="C90" s="170"/>
      <c r="D90" s="170"/>
      <c r="E90" s="170"/>
      <c r="F90" s="170"/>
      <c r="G90" s="170"/>
      <c r="H90" s="170"/>
      <c r="I90" s="170"/>
      <c r="J90" s="170"/>
      <c r="K90" s="170"/>
      <c r="L90" s="170"/>
      <c r="M90" s="15"/>
    </row>
    <row r="91" spans="1:13" x14ac:dyDescent="0.2">
      <c r="A91" s="64" t="s">
        <v>58</v>
      </c>
      <c r="B91" s="64"/>
      <c r="C91" s="64"/>
      <c r="D91" s="64"/>
      <c r="E91" s="64"/>
      <c r="F91" s="64"/>
      <c r="G91" s="64"/>
      <c r="H91" s="64"/>
      <c r="I91" s="64"/>
      <c r="J91" s="64"/>
      <c r="K91" s="64"/>
      <c r="L91" s="64"/>
      <c r="M91" s="64"/>
    </row>
    <row r="92" spans="1:13" ht="10" customHeight="1" thickBot="1" x14ac:dyDescent="0.25">
      <c r="A92" s="172"/>
      <c r="B92" s="172"/>
      <c r="C92" s="172"/>
      <c r="D92" s="172"/>
      <c r="E92" s="172"/>
      <c r="F92" s="172"/>
      <c r="G92" s="172"/>
      <c r="H92" s="172"/>
      <c r="I92" s="172"/>
      <c r="J92" s="172"/>
      <c r="K92" s="172"/>
      <c r="L92" s="172"/>
      <c r="M92" s="172"/>
    </row>
    <row r="93" spans="1:13" ht="16" thickBot="1" x14ac:dyDescent="0.25">
      <c r="A93" s="174" t="s">
        <v>45</v>
      </c>
      <c r="B93" s="175"/>
      <c r="C93" s="175"/>
      <c r="D93" s="175"/>
      <c r="E93" s="175"/>
      <c r="F93" s="175"/>
      <c r="G93" s="175"/>
      <c r="H93" s="175"/>
      <c r="I93" s="175"/>
      <c r="J93" s="175"/>
      <c r="K93" s="175"/>
      <c r="L93" s="175"/>
      <c r="M93" s="15"/>
    </row>
    <row r="94" spans="1:13" x14ac:dyDescent="0.2">
      <c r="A94" s="64" t="s">
        <v>57</v>
      </c>
      <c r="B94" s="64"/>
      <c r="C94" s="64"/>
      <c r="D94" s="64"/>
      <c r="E94" s="64"/>
      <c r="F94" s="64"/>
      <c r="G94" s="64"/>
      <c r="H94" s="64"/>
      <c r="I94" s="64"/>
      <c r="J94" s="64"/>
      <c r="K94" s="64"/>
      <c r="L94" s="64"/>
      <c r="M94" s="64"/>
    </row>
    <row r="95" spans="1:13" ht="10" customHeight="1" x14ac:dyDescent="0.2">
      <c r="A95" s="172"/>
      <c r="B95" s="172"/>
      <c r="C95" s="172"/>
      <c r="D95" s="172"/>
      <c r="E95" s="172"/>
      <c r="F95" s="172"/>
      <c r="G95" s="172"/>
      <c r="H95" s="172"/>
      <c r="I95" s="172"/>
      <c r="J95" s="172"/>
      <c r="K95" s="172"/>
      <c r="L95" s="172"/>
      <c r="M95" s="172"/>
    </row>
    <row r="96" spans="1:13" ht="30" customHeight="1" thickBot="1" x14ac:dyDescent="0.25">
      <c r="A96" s="173" t="s">
        <v>47</v>
      </c>
      <c r="B96" s="173"/>
      <c r="C96" s="173"/>
      <c r="D96" s="173"/>
      <c r="E96" s="173"/>
      <c r="F96" s="173"/>
      <c r="G96" s="173"/>
      <c r="H96" s="173"/>
      <c r="I96" s="173"/>
      <c r="J96" s="173"/>
      <c r="K96" s="173"/>
      <c r="L96" s="173"/>
      <c r="M96" s="173"/>
    </row>
    <row r="97" spans="1:13" ht="15" customHeight="1" thickBot="1" x14ac:dyDescent="0.25">
      <c r="A97" s="169" t="s">
        <v>46</v>
      </c>
      <c r="B97" s="170"/>
      <c r="C97" s="170"/>
      <c r="D97" s="170"/>
      <c r="E97" s="170"/>
      <c r="F97" s="170"/>
      <c r="G97" s="170"/>
      <c r="H97" s="170"/>
      <c r="I97" s="170"/>
      <c r="J97" s="170"/>
      <c r="K97" s="170"/>
      <c r="L97" s="170"/>
      <c r="M97" s="15"/>
    </row>
    <row r="98" spans="1:13" ht="30" customHeight="1" x14ac:dyDescent="0.2">
      <c r="A98" s="64" t="s">
        <v>56</v>
      </c>
      <c r="B98" s="64"/>
      <c r="C98" s="64"/>
      <c r="D98" s="64"/>
      <c r="E98" s="64"/>
      <c r="F98" s="64"/>
      <c r="G98" s="64"/>
      <c r="H98" s="64"/>
      <c r="I98" s="64"/>
      <c r="J98" s="64"/>
      <c r="K98" s="64"/>
      <c r="L98" s="64"/>
      <c r="M98" s="64"/>
    </row>
    <row r="99" spans="1:13" ht="10" customHeight="1" thickBot="1" x14ac:dyDescent="0.25">
      <c r="A99" s="172"/>
      <c r="B99" s="172"/>
      <c r="C99" s="172"/>
      <c r="D99" s="172"/>
      <c r="E99" s="172"/>
      <c r="F99" s="172"/>
      <c r="G99" s="172"/>
      <c r="H99" s="172"/>
      <c r="I99" s="172"/>
      <c r="J99" s="172"/>
      <c r="K99" s="172"/>
      <c r="L99" s="172"/>
      <c r="M99" s="172"/>
    </row>
    <row r="100" spans="1:13" ht="15" customHeight="1" thickBot="1" x14ac:dyDescent="0.25">
      <c r="A100" s="169" t="s">
        <v>131</v>
      </c>
      <c r="B100" s="170"/>
      <c r="C100" s="170"/>
      <c r="D100" s="170"/>
      <c r="E100" s="170"/>
      <c r="F100" s="170"/>
      <c r="G100" s="170"/>
      <c r="H100" s="170"/>
      <c r="I100" s="170"/>
      <c r="J100" s="170"/>
      <c r="K100" s="170"/>
      <c r="L100" s="170"/>
      <c r="M100" s="15"/>
    </row>
    <row r="101" spans="1:13" ht="60" customHeight="1" x14ac:dyDescent="0.2">
      <c r="A101" s="64" t="s">
        <v>132</v>
      </c>
      <c r="B101" s="64"/>
      <c r="C101" s="64"/>
      <c r="D101" s="64"/>
      <c r="E101" s="64"/>
      <c r="F101" s="64"/>
      <c r="G101" s="64"/>
      <c r="H101" s="64"/>
      <c r="I101" s="64"/>
      <c r="J101" s="64"/>
      <c r="K101" s="64"/>
      <c r="L101" s="64"/>
      <c r="M101" s="64"/>
    </row>
    <row r="102" spans="1:13" ht="10" customHeight="1" x14ac:dyDescent="0.2">
      <c r="A102" s="172"/>
      <c r="B102" s="172"/>
      <c r="C102" s="172"/>
      <c r="D102" s="172"/>
      <c r="E102" s="172"/>
      <c r="F102" s="172"/>
      <c r="G102" s="172"/>
      <c r="H102" s="172"/>
      <c r="I102" s="172"/>
      <c r="J102" s="172"/>
      <c r="K102" s="172"/>
      <c r="L102" s="172"/>
      <c r="M102" s="172"/>
    </row>
    <row r="103" spans="1:13" ht="10" customHeight="1" x14ac:dyDescent="0.2">
      <c r="A103" s="78"/>
      <c r="B103" s="78"/>
      <c r="C103" s="78"/>
      <c r="D103" s="78"/>
      <c r="E103" s="78"/>
      <c r="F103" s="78"/>
      <c r="G103" s="78"/>
      <c r="H103" s="78"/>
      <c r="I103" s="78"/>
      <c r="J103" s="78"/>
      <c r="K103" s="78"/>
      <c r="L103" s="78"/>
      <c r="M103" s="78"/>
    </row>
    <row r="104" spans="1:13" ht="19" x14ac:dyDescent="0.2">
      <c r="A104" s="116" t="s">
        <v>65</v>
      </c>
      <c r="B104" s="116"/>
      <c r="C104" s="116"/>
      <c r="D104" s="116"/>
      <c r="E104" s="116"/>
      <c r="F104" s="116"/>
      <c r="G104" s="116"/>
      <c r="H104" s="116"/>
      <c r="I104" s="116"/>
      <c r="J104" s="116"/>
      <c r="K104" s="116"/>
      <c r="L104" s="116"/>
      <c r="M104" s="116"/>
    </row>
    <row r="105" spans="1:13" ht="10" customHeight="1" thickBot="1" x14ac:dyDescent="0.25">
      <c r="A105" s="103"/>
      <c r="B105" s="103"/>
      <c r="C105" s="103"/>
      <c r="D105" s="103"/>
      <c r="E105" s="103"/>
      <c r="F105" s="103"/>
      <c r="G105" s="103"/>
      <c r="H105" s="103"/>
      <c r="I105" s="103"/>
      <c r="J105" s="103"/>
      <c r="K105" s="103"/>
      <c r="L105" s="103"/>
      <c r="M105" s="103"/>
    </row>
    <row r="106" spans="1:13" ht="16" thickBot="1" x14ac:dyDescent="0.25">
      <c r="A106" s="28" t="s">
        <v>49</v>
      </c>
      <c r="B106" s="21"/>
      <c r="C106" s="21"/>
      <c r="D106" s="21"/>
      <c r="E106" s="21"/>
      <c r="F106" s="21"/>
      <c r="G106" s="21"/>
      <c r="H106" s="21"/>
      <c r="I106" s="21"/>
      <c r="J106" s="21"/>
      <c r="K106" s="166" t="s">
        <v>93</v>
      </c>
      <c r="L106" s="167"/>
      <c r="M106" s="168"/>
    </row>
    <row r="107" spans="1:13" x14ac:dyDescent="0.2">
      <c r="A107" s="64" t="s">
        <v>50</v>
      </c>
      <c r="B107" s="64"/>
      <c r="C107" s="64"/>
      <c r="D107" s="64"/>
      <c r="E107" s="64"/>
      <c r="F107" s="64"/>
      <c r="G107" s="64"/>
      <c r="H107" s="64"/>
      <c r="I107" s="64"/>
      <c r="J107" s="64"/>
      <c r="K107" s="64"/>
      <c r="L107" s="64"/>
      <c r="M107" s="64"/>
    </row>
    <row r="108" spans="1:13" ht="10" customHeight="1" x14ac:dyDescent="0.2">
      <c r="A108" s="171"/>
      <c r="B108" s="171"/>
      <c r="C108" s="171"/>
      <c r="D108" s="171"/>
      <c r="E108" s="171"/>
      <c r="F108" s="171"/>
      <c r="G108" s="171"/>
      <c r="H108" s="171"/>
      <c r="I108" s="171"/>
      <c r="J108" s="171"/>
      <c r="K108" s="171"/>
      <c r="L108" s="171"/>
      <c r="M108" s="171"/>
    </row>
    <row r="109" spans="1:13" ht="10" customHeight="1" x14ac:dyDescent="0.2">
      <c r="A109" s="78"/>
      <c r="B109" s="78"/>
      <c r="C109" s="78"/>
      <c r="D109" s="78"/>
      <c r="E109" s="78"/>
      <c r="F109" s="78"/>
      <c r="G109" s="78"/>
      <c r="H109" s="78"/>
      <c r="I109" s="78"/>
      <c r="J109" s="78"/>
      <c r="K109" s="78"/>
      <c r="L109" s="78"/>
      <c r="M109" s="78"/>
    </row>
    <row r="110" spans="1:13" ht="19" x14ac:dyDescent="0.2">
      <c r="A110" s="163" t="s">
        <v>220</v>
      </c>
      <c r="B110" s="163"/>
      <c r="C110" s="163"/>
      <c r="D110" s="163"/>
      <c r="E110" s="163"/>
      <c r="F110" s="163"/>
      <c r="G110" s="163"/>
      <c r="H110" s="163"/>
      <c r="I110" s="163"/>
      <c r="J110" s="163"/>
      <c r="K110" s="163"/>
      <c r="L110" s="163"/>
      <c r="M110" s="163"/>
    </row>
    <row r="111" spans="1:13" ht="10" customHeight="1" thickBot="1" x14ac:dyDescent="0.25">
      <c r="A111" s="164"/>
      <c r="B111" s="164"/>
      <c r="C111" s="164"/>
      <c r="D111" s="164"/>
      <c r="E111" s="164"/>
      <c r="F111" s="164"/>
      <c r="G111" s="164"/>
      <c r="H111" s="164"/>
      <c r="I111" s="164"/>
      <c r="J111" s="164"/>
      <c r="K111" s="164"/>
      <c r="L111" s="164"/>
      <c r="M111" s="164"/>
    </row>
    <row r="112" spans="1:13" ht="16" thickBot="1" x14ac:dyDescent="0.25">
      <c r="A112" s="28" t="s">
        <v>51</v>
      </c>
      <c r="B112" s="21"/>
      <c r="C112" s="21"/>
      <c r="D112" s="21"/>
      <c r="E112" s="21"/>
      <c r="F112" s="21"/>
      <c r="G112" s="21"/>
      <c r="H112" s="21"/>
      <c r="I112" s="21"/>
      <c r="J112" s="21"/>
      <c r="K112" s="166" t="s">
        <v>93</v>
      </c>
      <c r="L112" s="167"/>
      <c r="M112" s="168"/>
    </row>
    <row r="113" spans="1:13" x14ac:dyDescent="0.2">
      <c r="A113" s="64" t="s">
        <v>221</v>
      </c>
      <c r="B113" s="64"/>
      <c r="C113" s="64"/>
      <c r="D113" s="64"/>
      <c r="E113" s="64"/>
      <c r="F113" s="64"/>
      <c r="G113" s="64"/>
      <c r="H113" s="64"/>
      <c r="I113" s="64"/>
      <c r="J113" s="64"/>
      <c r="K113" s="64"/>
      <c r="L113" s="64"/>
      <c r="M113" s="64"/>
    </row>
    <row r="114" spans="1:13" ht="10" customHeight="1" thickBot="1" x14ac:dyDescent="0.25">
      <c r="A114" s="165"/>
      <c r="B114" s="165"/>
      <c r="C114" s="165"/>
      <c r="D114" s="165"/>
      <c r="E114" s="165"/>
      <c r="F114" s="165"/>
      <c r="G114" s="165"/>
      <c r="H114" s="165"/>
      <c r="I114" s="165"/>
      <c r="J114" s="165"/>
      <c r="K114" s="165"/>
      <c r="L114" s="165"/>
      <c r="M114" s="165"/>
    </row>
    <row r="115" spans="1:13" ht="16" thickBot="1" x14ac:dyDescent="0.25">
      <c r="A115" s="169" t="s">
        <v>52</v>
      </c>
      <c r="B115" s="170"/>
      <c r="C115" s="170"/>
      <c r="D115" s="170"/>
      <c r="E115" s="170"/>
      <c r="F115" s="170"/>
      <c r="G115" s="170"/>
      <c r="H115" s="170"/>
      <c r="I115" s="170"/>
      <c r="J115" s="170"/>
      <c r="K115" s="170"/>
      <c r="L115" s="170"/>
      <c r="M115" s="15"/>
    </row>
    <row r="116" spans="1:13" x14ac:dyDescent="0.2">
      <c r="A116" s="64" t="s">
        <v>54</v>
      </c>
      <c r="B116" s="64"/>
      <c r="C116" s="64"/>
      <c r="D116" s="64"/>
      <c r="E116" s="64"/>
      <c r="F116" s="64"/>
      <c r="G116" s="64"/>
      <c r="H116" s="64"/>
      <c r="I116" s="64"/>
      <c r="J116" s="64"/>
      <c r="K116" s="64"/>
      <c r="L116" s="64"/>
      <c r="M116" s="64"/>
    </row>
    <row r="117" spans="1:13" ht="10" customHeight="1" thickBot="1" x14ac:dyDescent="0.25">
      <c r="A117" s="165"/>
      <c r="B117" s="165"/>
      <c r="C117" s="165"/>
      <c r="D117" s="165"/>
      <c r="E117" s="165"/>
      <c r="F117" s="165"/>
      <c r="G117" s="165"/>
      <c r="H117" s="165"/>
      <c r="I117" s="165"/>
      <c r="J117" s="165"/>
      <c r="K117" s="165"/>
      <c r="L117" s="165"/>
      <c r="M117" s="165"/>
    </row>
    <row r="118" spans="1:13" ht="16" thickBot="1" x14ac:dyDescent="0.25">
      <c r="A118" s="169" t="s">
        <v>53</v>
      </c>
      <c r="B118" s="170"/>
      <c r="C118" s="170"/>
      <c r="D118" s="170"/>
      <c r="E118" s="170"/>
      <c r="F118" s="170"/>
      <c r="G118" s="170"/>
      <c r="H118" s="170"/>
      <c r="I118" s="170"/>
      <c r="J118" s="170"/>
      <c r="K118" s="170"/>
      <c r="L118" s="170"/>
      <c r="M118" s="15"/>
    </row>
    <row r="119" spans="1:13" x14ac:dyDescent="0.2">
      <c r="A119" s="64" t="s">
        <v>55</v>
      </c>
      <c r="B119" s="64"/>
      <c r="C119" s="64"/>
      <c r="D119" s="64"/>
      <c r="E119" s="64"/>
      <c r="F119" s="64"/>
      <c r="G119" s="64"/>
      <c r="H119" s="64"/>
      <c r="I119" s="64"/>
      <c r="J119" s="64"/>
      <c r="K119" s="64"/>
      <c r="L119" s="64"/>
      <c r="M119" s="64"/>
    </row>
    <row r="120" spans="1:13" ht="10" customHeight="1" x14ac:dyDescent="0.2">
      <c r="A120" s="165"/>
      <c r="B120" s="165"/>
      <c r="C120" s="165"/>
      <c r="D120" s="165"/>
      <c r="E120" s="165"/>
      <c r="F120" s="165"/>
      <c r="G120" s="165"/>
      <c r="H120" s="165"/>
      <c r="I120" s="165"/>
      <c r="J120" s="165"/>
      <c r="K120" s="165"/>
      <c r="L120" s="165"/>
      <c r="M120" s="165"/>
    </row>
    <row r="121" spans="1:13" ht="10" customHeight="1" x14ac:dyDescent="0.2">
      <c r="A121" s="78"/>
      <c r="B121" s="78"/>
      <c r="C121" s="78"/>
      <c r="D121" s="78"/>
      <c r="E121" s="78"/>
      <c r="F121" s="78"/>
      <c r="G121" s="78"/>
      <c r="H121" s="78"/>
      <c r="I121" s="78"/>
      <c r="J121" s="78"/>
      <c r="K121" s="78"/>
      <c r="L121" s="78"/>
      <c r="M121" s="78"/>
    </row>
    <row r="122" spans="1:13" ht="19" x14ac:dyDescent="0.2">
      <c r="A122" s="163" t="s">
        <v>64</v>
      </c>
      <c r="B122" s="163"/>
      <c r="C122" s="163"/>
      <c r="D122" s="163"/>
      <c r="E122" s="163"/>
      <c r="F122" s="163"/>
      <c r="G122" s="163"/>
      <c r="H122" s="163"/>
      <c r="I122" s="163"/>
      <c r="J122" s="163"/>
      <c r="K122" s="163"/>
      <c r="L122" s="163"/>
      <c r="M122" s="163"/>
    </row>
    <row r="123" spans="1:13" ht="10" customHeight="1" thickBot="1" x14ac:dyDescent="0.25">
      <c r="A123" s="164"/>
      <c r="B123" s="164"/>
      <c r="C123" s="164"/>
      <c r="D123" s="164"/>
      <c r="E123" s="164"/>
      <c r="F123" s="164"/>
      <c r="G123" s="164"/>
      <c r="H123" s="164"/>
      <c r="I123" s="164"/>
      <c r="J123" s="164"/>
      <c r="K123" s="164"/>
      <c r="L123" s="164"/>
      <c r="M123" s="164"/>
    </row>
    <row r="124" spans="1:13" ht="16" thickBot="1" x14ac:dyDescent="0.25">
      <c r="A124" s="169" t="s">
        <v>66</v>
      </c>
      <c r="B124" s="170"/>
      <c r="C124" s="170"/>
      <c r="D124" s="170"/>
      <c r="E124" s="170"/>
      <c r="F124" s="170"/>
      <c r="G124" s="170"/>
      <c r="H124" s="170"/>
      <c r="I124" s="170"/>
      <c r="J124" s="170"/>
      <c r="K124" s="170"/>
      <c r="L124" s="170"/>
      <c r="M124" s="15"/>
    </row>
    <row r="125" spans="1:13" ht="45" customHeight="1" thickBot="1" x14ac:dyDescent="0.25">
      <c r="A125" s="64" t="s">
        <v>67</v>
      </c>
      <c r="B125" s="64"/>
      <c r="C125" s="64"/>
      <c r="D125" s="64"/>
      <c r="E125" s="64"/>
      <c r="F125" s="64"/>
      <c r="G125" s="64"/>
      <c r="H125" s="64"/>
      <c r="I125" s="64"/>
      <c r="J125" s="64"/>
      <c r="K125" s="64"/>
      <c r="L125" s="64"/>
      <c r="M125" s="64"/>
    </row>
    <row r="126" spans="1:13" ht="15" customHeight="1" thickBot="1" x14ac:dyDescent="0.25">
      <c r="A126" s="28" t="s">
        <v>81</v>
      </c>
      <c r="B126" s="21"/>
      <c r="C126" s="21"/>
      <c r="D126" s="21"/>
      <c r="E126" s="21"/>
      <c r="F126" s="21"/>
      <c r="G126" s="21"/>
      <c r="H126" s="21"/>
      <c r="I126" s="21"/>
      <c r="J126" s="21"/>
      <c r="K126" s="166" t="s">
        <v>93</v>
      </c>
      <c r="L126" s="167"/>
      <c r="M126" s="168"/>
    </row>
    <row r="127" spans="1:13" ht="9.75" customHeight="1" x14ac:dyDescent="0.2">
      <c r="A127" s="164"/>
      <c r="B127" s="164"/>
      <c r="C127" s="164"/>
      <c r="D127" s="164"/>
      <c r="E127" s="164"/>
      <c r="F127" s="164"/>
      <c r="G127" s="164"/>
      <c r="H127" s="164"/>
      <c r="I127" s="164"/>
      <c r="J127" s="164"/>
      <c r="K127" s="164"/>
      <c r="L127" s="164"/>
      <c r="M127" s="164"/>
    </row>
    <row r="128" spans="1:13" ht="10" customHeight="1" x14ac:dyDescent="0.2">
      <c r="A128" s="78"/>
      <c r="B128" s="78"/>
      <c r="C128" s="78"/>
      <c r="D128" s="78"/>
      <c r="E128" s="78"/>
      <c r="F128" s="78"/>
      <c r="G128" s="78"/>
      <c r="H128" s="78"/>
      <c r="I128" s="78"/>
      <c r="J128" s="78"/>
      <c r="K128" s="78"/>
      <c r="L128" s="78"/>
      <c r="M128" s="78"/>
    </row>
    <row r="129" spans="1:13" ht="19" x14ac:dyDescent="0.2">
      <c r="A129" s="79" t="s">
        <v>68</v>
      </c>
      <c r="B129" s="79"/>
      <c r="C129" s="79"/>
      <c r="D129" s="79"/>
      <c r="E129" s="79"/>
      <c r="F129" s="79"/>
      <c r="G129" s="79"/>
      <c r="H129" s="79"/>
      <c r="I129" s="79"/>
      <c r="J129" s="79"/>
      <c r="K129" s="79"/>
      <c r="L129" s="79"/>
      <c r="M129" s="79"/>
    </row>
    <row r="130" spans="1:13" ht="10" customHeight="1" x14ac:dyDescent="0.2">
      <c r="A130" s="63"/>
      <c r="B130" s="63"/>
      <c r="C130" s="63"/>
      <c r="D130" s="63"/>
      <c r="E130" s="63"/>
      <c r="F130" s="63"/>
      <c r="G130" s="63"/>
      <c r="H130" s="63"/>
      <c r="I130" s="63"/>
      <c r="J130" s="63"/>
      <c r="K130" s="63"/>
      <c r="L130" s="63"/>
      <c r="M130" s="63"/>
    </row>
    <row r="131" spans="1:13" x14ac:dyDescent="0.2">
      <c r="A131" s="155" t="s">
        <v>71</v>
      </c>
      <c r="B131" s="142" t="s">
        <v>72</v>
      </c>
      <c r="C131" s="143"/>
      <c r="D131" s="143"/>
      <c r="E131" s="144"/>
      <c r="F131" s="23"/>
      <c r="G131" s="154" t="s">
        <v>79</v>
      </c>
      <c r="H131" s="154"/>
      <c r="I131" s="154"/>
      <c r="J131" s="154"/>
      <c r="K131" s="154"/>
      <c r="L131" s="154"/>
      <c r="M131" s="154"/>
    </row>
    <row r="132" spans="1:13" x14ac:dyDescent="0.2">
      <c r="A132" s="156"/>
      <c r="B132" s="145"/>
      <c r="C132" s="146"/>
      <c r="D132" s="146"/>
      <c r="E132" s="147"/>
      <c r="F132" s="7"/>
      <c r="G132" s="23" t="s">
        <v>237</v>
      </c>
      <c r="H132" s="23" t="s">
        <v>238</v>
      </c>
      <c r="I132" s="23" t="s">
        <v>239</v>
      </c>
      <c r="J132" s="23"/>
      <c r="K132" s="23" t="s">
        <v>240</v>
      </c>
      <c r="L132" s="23" t="s">
        <v>241</v>
      </c>
      <c r="M132" s="23" t="s">
        <v>242</v>
      </c>
    </row>
    <row r="133" spans="1:13" x14ac:dyDescent="0.2">
      <c r="A133" s="24" t="s">
        <v>93</v>
      </c>
      <c r="B133" s="157"/>
      <c r="C133" s="158"/>
      <c r="D133" s="158"/>
      <c r="E133" s="159"/>
      <c r="F133" s="7"/>
      <c r="G133" s="56"/>
      <c r="H133" s="56"/>
      <c r="I133" s="56"/>
      <c r="J133" s="7"/>
      <c r="K133" s="56"/>
      <c r="L133" s="56"/>
      <c r="M133" s="56"/>
    </row>
    <row r="134" spans="1:13" x14ac:dyDescent="0.2">
      <c r="A134" s="25" t="s">
        <v>93</v>
      </c>
      <c r="B134" s="160"/>
      <c r="C134" s="161"/>
      <c r="D134" s="161"/>
      <c r="E134" s="162"/>
      <c r="F134" s="26"/>
      <c r="G134" s="57"/>
      <c r="H134" s="57"/>
      <c r="I134" s="57"/>
      <c r="J134" s="26"/>
      <c r="K134" s="57"/>
      <c r="L134" s="57"/>
      <c r="M134" s="57"/>
    </row>
    <row r="135" spans="1:13" x14ac:dyDescent="0.2">
      <c r="A135" s="24" t="s">
        <v>93</v>
      </c>
      <c r="B135" s="157"/>
      <c r="C135" s="158"/>
      <c r="D135" s="158"/>
      <c r="E135" s="159"/>
      <c r="F135" s="7"/>
      <c r="G135" s="56"/>
      <c r="H135" s="56"/>
      <c r="I135" s="56"/>
      <c r="J135" s="7"/>
      <c r="K135" s="56"/>
      <c r="L135" s="56"/>
      <c r="M135" s="56"/>
    </row>
    <row r="136" spans="1:13" x14ac:dyDescent="0.2">
      <c r="A136" s="25" t="s">
        <v>93</v>
      </c>
      <c r="B136" s="160"/>
      <c r="C136" s="161"/>
      <c r="D136" s="161"/>
      <c r="E136" s="162"/>
      <c r="F136" s="26"/>
      <c r="G136" s="57"/>
      <c r="H136" s="57"/>
      <c r="I136" s="57"/>
      <c r="J136" s="26"/>
      <c r="K136" s="57"/>
      <c r="L136" s="57"/>
      <c r="M136" s="57"/>
    </row>
    <row r="137" spans="1:13" x14ac:dyDescent="0.2">
      <c r="A137" s="24" t="s">
        <v>93</v>
      </c>
      <c r="B137" s="157"/>
      <c r="C137" s="158"/>
      <c r="D137" s="158"/>
      <c r="E137" s="159"/>
      <c r="F137" s="7"/>
      <c r="G137" s="56"/>
      <c r="H137" s="56"/>
      <c r="I137" s="56"/>
      <c r="J137" s="7"/>
      <c r="K137" s="56"/>
      <c r="L137" s="56"/>
      <c r="M137" s="56"/>
    </row>
    <row r="138" spans="1:13" x14ac:dyDescent="0.2">
      <c r="A138" s="25" t="s">
        <v>93</v>
      </c>
      <c r="B138" s="160"/>
      <c r="C138" s="161"/>
      <c r="D138" s="161"/>
      <c r="E138" s="162"/>
      <c r="F138" s="26"/>
      <c r="G138" s="57"/>
      <c r="H138" s="57"/>
      <c r="I138" s="57"/>
      <c r="J138" s="26"/>
      <c r="K138" s="57"/>
      <c r="L138" s="57"/>
      <c r="M138" s="57"/>
    </row>
    <row r="139" spans="1:13" x14ac:dyDescent="0.2">
      <c r="A139" s="24" t="s">
        <v>93</v>
      </c>
      <c r="B139" s="157"/>
      <c r="C139" s="158"/>
      <c r="D139" s="158"/>
      <c r="E139" s="159"/>
      <c r="F139" s="7"/>
      <c r="G139" s="56"/>
      <c r="H139" s="56"/>
      <c r="I139" s="56"/>
      <c r="J139" s="7"/>
      <c r="K139" s="56"/>
      <c r="L139" s="56"/>
      <c r="M139" s="56"/>
    </row>
    <row r="140" spans="1:13" x14ac:dyDescent="0.2">
      <c r="A140" s="25" t="s">
        <v>93</v>
      </c>
      <c r="B140" s="160"/>
      <c r="C140" s="161"/>
      <c r="D140" s="161"/>
      <c r="E140" s="162"/>
      <c r="F140" s="26"/>
      <c r="G140" s="57"/>
      <c r="H140" s="57"/>
      <c r="I140" s="57"/>
      <c r="J140" s="26"/>
      <c r="K140" s="57"/>
      <c r="L140" s="57"/>
      <c r="M140" s="57"/>
    </row>
    <row r="141" spans="1:13" ht="45" customHeight="1" x14ac:dyDescent="0.2">
      <c r="A141" s="64" t="s">
        <v>214</v>
      </c>
      <c r="B141" s="64"/>
      <c r="C141" s="64"/>
      <c r="D141" s="64"/>
      <c r="E141" s="64"/>
      <c r="F141" s="64"/>
      <c r="G141" s="64"/>
      <c r="H141" s="64"/>
      <c r="I141" s="64"/>
      <c r="J141" s="64"/>
      <c r="K141" s="64"/>
      <c r="L141" s="64"/>
      <c r="M141" s="64"/>
    </row>
    <row r="142" spans="1:13" ht="10" customHeight="1" x14ac:dyDescent="0.2">
      <c r="A142" s="63"/>
      <c r="B142" s="63"/>
      <c r="C142" s="63"/>
      <c r="D142" s="63"/>
      <c r="E142" s="63"/>
      <c r="F142" s="63"/>
      <c r="G142" s="63"/>
      <c r="H142" s="63"/>
      <c r="I142" s="63"/>
      <c r="J142" s="63"/>
      <c r="K142" s="63"/>
      <c r="L142" s="63"/>
      <c r="M142" s="63"/>
    </row>
    <row r="143" spans="1:13" ht="10" customHeight="1" x14ac:dyDescent="0.2">
      <c r="A143" s="78"/>
      <c r="B143" s="78"/>
      <c r="C143" s="78"/>
      <c r="D143" s="78"/>
      <c r="E143" s="78"/>
      <c r="F143" s="78"/>
      <c r="G143" s="78"/>
      <c r="H143" s="78"/>
      <c r="I143" s="78"/>
      <c r="J143" s="78"/>
      <c r="K143" s="78"/>
      <c r="L143" s="78"/>
      <c r="M143" s="78"/>
    </row>
    <row r="144" spans="1:13" ht="19" x14ac:dyDescent="0.2">
      <c r="A144" s="163" t="s">
        <v>236</v>
      </c>
      <c r="B144" s="163"/>
      <c r="C144" s="163"/>
      <c r="D144" s="163"/>
      <c r="E144" s="163"/>
      <c r="F144" s="163"/>
      <c r="G144" s="163"/>
      <c r="H144" s="163"/>
      <c r="I144" s="163"/>
      <c r="J144" s="163"/>
      <c r="K144" s="163"/>
      <c r="L144" s="163"/>
      <c r="M144" s="163"/>
    </row>
    <row r="145" spans="1:13" ht="10" customHeight="1" thickBot="1" x14ac:dyDescent="0.25">
      <c r="A145" s="164"/>
      <c r="B145" s="164"/>
      <c r="C145" s="164"/>
      <c r="D145" s="164"/>
      <c r="E145" s="164"/>
      <c r="F145" s="164"/>
      <c r="G145" s="164"/>
      <c r="H145" s="164"/>
      <c r="I145" s="164"/>
      <c r="J145" s="164"/>
      <c r="K145" s="164"/>
      <c r="L145" s="164"/>
      <c r="M145" s="164"/>
    </row>
    <row r="146" spans="1:13" ht="15" customHeight="1" thickBot="1" x14ac:dyDescent="0.25">
      <c r="A146" s="28" t="s">
        <v>235</v>
      </c>
      <c r="B146" s="21"/>
      <c r="C146" s="21"/>
      <c r="D146" s="21"/>
      <c r="E146" s="21"/>
      <c r="F146" s="21"/>
      <c r="G146" s="21"/>
      <c r="H146" s="21"/>
      <c r="I146" s="21"/>
      <c r="J146" s="21"/>
      <c r="K146" s="166" t="s">
        <v>93</v>
      </c>
      <c r="L146" s="167"/>
      <c r="M146" s="168"/>
    </row>
    <row r="147" spans="1:13" ht="45" customHeight="1" x14ac:dyDescent="0.2">
      <c r="A147" s="64" t="s">
        <v>234</v>
      </c>
      <c r="B147" s="64"/>
      <c r="C147" s="64"/>
      <c r="D147" s="64"/>
      <c r="E147" s="64"/>
      <c r="F147" s="64"/>
      <c r="G147" s="64"/>
      <c r="H147" s="64"/>
      <c r="I147" s="64"/>
      <c r="J147" s="64"/>
      <c r="K147" s="64"/>
      <c r="L147" s="64"/>
      <c r="M147" s="64"/>
    </row>
    <row r="148" spans="1:13" ht="10" customHeight="1" x14ac:dyDescent="0.2">
      <c r="A148" s="165"/>
      <c r="B148" s="165"/>
      <c r="C148" s="165"/>
      <c r="D148" s="165"/>
      <c r="E148" s="165"/>
      <c r="F148" s="165"/>
      <c r="G148" s="165"/>
      <c r="H148" s="165"/>
      <c r="I148" s="165"/>
      <c r="J148" s="165"/>
      <c r="K148" s="165"/>
      <c r="L148" s="165"/>
      <c r="M148" s="165"/>
    </row>
    <row r="149" spans="1:13" ht="10" customHeight="1" x14ac:dyDescent="0.2">
      <c r="A149" s="78"/>
      <c r="B149" s="78"/>
      <c r="C149" s="78"/>
      <c r="D149" s="78"/>
      <c r="E149" s="78"/>
      <c r="F149" s="78"/>
      <c r="G149" s="78"/>
      <c r="H149" s="78"/>
      <c r="I149" s="78"/>
      <c r="J149" s="78"/>
      <c r="K149" s="78"/>
      <c r="L149" s="78"/>
      <c r="M149" s="78"/>
    </row>
    <row r="150" spans="1:13" ht="19" x14ac:dyDescent="0.2">
      <c r="A150" s="79" t="s">
        <v>80</v>
      </c>
      <c r="B150" s="79"/>
      <c r="C150" s="79"/>
      <c r="D150" s="79"/>
      <c r="E150" s="79"/>
      <c r="F150" s="79"/>
      <c r="G150" s="79"/>
      <c r="H150" s="79"/>
      <c r="I150" s="79"/>
      <c r="J150" s="79"/>
      <c r="K150" s="79"/>
      <c r="L150" s="79"/>
      <c r="M150" s="79"/>
    </row>
    <row r="151" spans="1:13" ht="10" customHeight="1" x14ac:dyDescent="0.2">
      <c r="A151" s="63"/>
      <c r="B151" s="63"/>
      <c r="C151" s="63"/>
      <c r="D151" s="63"/>
      <c r="E151" s="63"/>
      <c r="F151" s="63"/>
      <c r="G151" s="63"/>
      <c r="H151" s="63"/>
      <c r="I151" s="63"/>
      <c r="J151" s="63"/>
      <c r="K151" s="63"/>
      <c r="L151" s="63"/>
      <c r="M151" s="63"/>
    </row>
    <row r="152" spans="1:13" x14ac:dyDescent="0.2">
      <c r="A152" s="155" t="s">
        <v>83</v>
      </c>
      <c r="B152" s="142" t="s">
        <v>84</v>
      </c>
      <c r="C152" s="143"/>
      <c r="D152" s="143"/>
      <c r="E152" s="144"/>
      <c r="F152" s="23"/>
      <c r="G152" s="154" t="s">
        <v>82</v>
      </c>
      <c r="H152" s="154"/>
      <c r="I152" s="154"/>
      <c r="J152" s="154"/>
      <c r="K152" s="154"/>
      <c r="L152" s="154"/>
      <c r="M152" s="154"/>
    </row>
    <row r="153" spans="1:13" x14ac:dyDescent="0.2">
      <c r="A153" s="156"/>
      <c r="B153" s="145"/>
      <c r="C153" s="146"/>
      <c r="D153" s="146"/>
      <c r="E153" s="147"/>
      <c r="F153" s="7"/>
      <c r="G153" s="23" t="s">
        <v>237</v>
      </c>
      <c r="H153" s="23" t="s">
        <v>238</v>
      </c>
      <c r="I153" s="23" t="s">
        <v>239</v>
      </c>
      <c r="J153" s="23"/>
      <c r="K153" s="23" t="s">
        <v>240</v>
      </c>
      <c r="L153" s="23" t="s">
        <v>241</v>
      </c>
      <c r="M153" s="23" t="s">
        <v>242</v>
      </c>
    </row>
    <row r="154" spans="1:13" x14ac:dyDescent="0.2">
      <c r="A154" s="24"/>
      <c r="B154" s="148" t="s">
        <v>93</v>
      </c>
      <c r="C154" s="149"/>
      <c r="D154" s="149"/>
      <c r="E154" s="150"/>
      <c r="F154" s="7"/>
      <c r="G154" s="58"/>
      <c r="H154" s="58"/>
      <c r="I154" s="58"/>
      <c r="J154" s="7"/>
      <c r="K154" s="58"/>
      <c r="L154" s="58"/>
      <c r="M154" s="58"/>
    </row>
    <row r="155" spans="1:13" x14ac:dyDescent="0.2">
      <c r="A155" s="25"/>
      <c r="B155" s="151" t="s">
        <v>93</v>
      </c>
      <c r="C155" s="152"/>
      <c r="D155" s="152"/>
      <c r="E155" s="153"/>
      <c r="F155" s="26"/>
      <c r="G155" s="59"/>
      <c r="H155" s="59"/>
      <c r="I155" s="59"/>
      <c r="J155" s="26"/>
      <c r="K155" s="59"/>
      <c r="L155" s="59"/>
      <c r="M155" s="59"/>
    </row>
    <row r="156" spans="1:13" x14ac:dyDescent="0.2">
      <c r="A156" s="24"/>
      <c r="B156" s="148" t="s">
        <v>93</v>
      </c>
      <c r="C156" s="149"/>
      <c r="D156" s="149"/>
      <c r="E156" s="150"/>
      <c r="F156" s="7"/>
      <c r="G156" s="58"/>
      <c r="H156" s="58"/>
      <c r="I156" s="58"/>
      <c r="J156" s="7"/>
      <c r="K156" s="58"/>
      <c r="L156" s="58"/>
      <c r="M156" s="58"/>
    </row>
    <row r="157" spans="1:13" x14ac:dyDescent="0.2">
      <c r="A157" s="25"/>
      <c r="B157" s="151" t="s">
        <v>93</v>
      </c>
      <c r="C157" s="152"/>
      <c r="D157" s="152"/>
      <c r="E157" s="153"/>
      <c r="F157" s="26"/>
      <c r="G157" s="59"/>
      <c r="H157" s="59"/>
      <c r="I157" s="59"/>
      <c r="J157" s="26"/>
      <c r="K157" s="59"/>
      <c r="L157" s="59"/>
      <c r="M157" s="59"/>
    </row>
    <row r="158" spans="1:13" x14ac:dyDescent="0.2">
      <c r="A158" s="24"/>
      <c r="B158" s="148" t="s">
        <v>93</v>
      </c>
      <c r="C158" s="149"/>
      <c r="D158" s="149"/>
      <c r="E158" s="150"/>
      <c r="F158" s="7"/>
      <c r="G158" s="58"/>
      <c r="H158" s="58"/>
      <c r="I158" s="58"/>
      <c r="J158" s="7"/>
      <c r="K158" s="58"/>
      <c r="L158" s="58"/>
      <c r="M158" s="58"/>
    </row>
    <row r="159" spans="1:13" x14ac:dyDescent="0.2">
      <c r="A159" s="25"/>
      <c r="B159" s="151" t="s">
        <v>93</v>
      </c>
      <c r="C159" s="152"/>
      <c r="D159" s="152"/>
      <c r="E159" s="153"/>
      <c r="F159" s="26"/>
      <c r="G159" s="59"/>
      <c r="H159" s="59"/>
      <c r="I159" s="59"/>
      <c r="J159" s="26"/>
      <c r="K159" s="59"/>
      <c r="L159" s="59"/>
      <c r="M159" s="59"/>
    </row>
    <row r="160" spans="1:13" x14ac:dyDescent="0.2">
      <c r="A160" s="24"/>
      <c r="B160" s="148" t="s">
        <v>93</v>
      </c>
      <c r="C160" s="149"/>
      <c r="D160" s="149"/>
      <c r="E160" s="150"/>
      <c r="F160" s="7"/>
      <c r="G160" s="58"/>
      <c r="H160" s="58"/>
      <c r="I160" s="58"/>
      <c r="J160" s="7"/>
      <c r="K160" s="58"/>
      <c r="L160" s="58"/>
      <c r="M160" s="58"/>
    </row>
    <row r="161" spans="1:13" x14ac:dyDescent="0.2">
      <c r="A161" s="25"/>
      <c r="B161" s="151" t="s">
        <v>93</v>
      </c>
      <c r="C161" s="152"/>
      <c r="D161" s="152"/>
      <c r="E161" s="153"/>
      <c r="F161" s="26"/>
      <c r="G161" s="59"/>
      <c r="H161" s="59"/>
      <c r="I161" s="59"/>
      <c r="J161" s="26"/>
      <c r="K161" s="59"/>
      <c r="L161" s="59"/>
      <c r="M161" s="59"/>
    </row>
    <row r="162" spans="1:13" ht="45" customHeight="1" x14ac:dyDescent="0.2">
      <c r="A162" s="64" t="s">
        <v>133</v>
      </c>
      <c r="B162" s="64"/>
      <c r="C162" s="64"/>
      <c r="D162" s="64"/>
      <c r="E162" s="64"/>
      <c r="F162" s="64"/>
      <c r="G162" s="64"/>
      <c r="H162" s="64"/>
      <c r="I162" s="64"/>
      <c r="J162" s="64"/>
      <c r="K162" s="64"/>
      <c r="L162" s="64"/>
      <c r="M162" s="64"/>
    </row>
    <row r="163" spans="1:13" ht="10" customHeight="1" x14ac:dyDescent="0.2">
      <c r="A163" s="63"/>
      <c r="B163" s="63"/>
      <c r="C163" s="63"/>
      <c r="D163" s="63"/>
      <c r="E163" s="63"/>
      <c r="F163" s="63"/>
      <c r="G163" s="63"/>
      <c r="H163" s="63"/>
      <c r="I163" s="63"/>
      <c r="J163" s="63"/>
      <c r="K163" s="63"/>
      <c r="L163" s="63"/>
      <c r="M163" s="63"/>
    </row>
    <row r="164" spans="1:13" ht="10" customHeight="1" x14ac:dyDescent="0.2">
      <c r="A164" s="78"/>
      <c r="B164" s="78"/>
      <c r="C164" s="78"/>
      <c r="D164" s="78"/>
      <c r="E164" s="78"/>
      <c r="F164" s="78"/>
      <c r="G164" s="78"/>
      <c r="H164" s="78"/>
      <c r="I164" s="78"/>
      <c r="J164" s="78"/>
      <c r="K164" s="78"/>
      <c r="L164" s="78"/>
      <c r="M164" s="78"/>
    </row>
    <row r="165" spans="1:13" ht="19" x14ac:dyDescent="0.2">
      <c r="A165" s="79" t="s">
        <v>85</v>
      </c>
      <c r="B165" s="79"/>
      <c r="C165" s="79"/>
      <c r="D165" s="79"/>
      <c r="E165" s="79"/>
      <c r="F165" s="79"/>
      <c r="G165" s="79"/>
      <c r="H165" s="79"/>
      <c r="I165" s="79"/>
      <c r="J165" s="79"/>
      <c r="K165" s="79"/>
      <c r="L165" s="79"/>
      <c r="M165" s="79"/>
    </row>
    <row r="166" spans="1:13" ht="10" customHeight="1" x14ac:dyDescent="0.2">
      <c r="A166" s="63"/>
      <c r="B166" s="63"/>
      <c r="C166" s="63"/>
      <c r="D166" s="63"/>
      <c r="E166" s="63"/>
      <c r="F166" s="63"/>
      <c r="G166" s="63"/>
      <c r="H166" s="63"/>
      <c r="I166" s="63"/>
      <c r="J166" s="63"/>
      <c r="K166" s="63"/>
      <c r="L166" s="63"/>
      <c r="M166" s="63"/>
    </row>
    <row r="167" spans="1:13" x14ac:dyDescent="0.2">
      <c r="A167" s="155" t="s">
        <v>83</v>
      </c>
      <c r="B167" s="142" t="s">
        <v>84</v>
      </c>
      <c r="C167" s="143"/>
      <c r="D167" s="143"/>
      <c r="E167" s="144"/>
      <c r="F167" s="23"/>
      <c r="G167" s="154" t="s">
        <v>82</v>
      </c>
      <c r="H167" s="154"/>
      <c r="I167" s="154"/>
      <c r="J167" s="154"/>
      <c r="K167" s="154"/>
      <c r="L167" s="154"/>
      <c r="M167" s="154"/>
    </row>
    <row r="168" spans="1:13" x14ac:dyDescent="0.2">
      <c r="A168" s="156"/>
      <c r="B168" s="145"/>
      <c r="C168" s="146"/>
      <c r="D168" s="146"/>
      <c r="E168" s="147"/>
      <c r="F168" s="7"/>
      <c r="G168" s="23" t="s">
        <v>237</v>
      </c>
      <c r="H168" s="23" t="s">
        <v>238</v>
      </c>
      <c r="I168" s="23" t="s">
        <v>239</v>
      </c>
      <c r="J168" s="23"/>
      <c r="K168" s="23" t="s">
        <v>240</v>
      </c>
      <c r="L168" s="23" t="s">
        <v>241</v>
      </c>
      <c r="M168" s="23" t="s">
        <v>242</v>
      </c>
    </row>
    <row r="169" spans="1:13" x14ac:dyDescent="0.2">
      <c r="A169" s="24"/>
      <c r="B169" s="148" t="s">
        <v>93</v>
      </c>
      <c r="C169" s="149"/>
      <c r="D169" s="149"/>
      <c r="E169" s="150"/>
      <c r="F169" s="7"/>
      <c r="G169" s="58"/>
      <c r="H169" s="58"/>
      <c r="I169" s="58"/>
      <c r="J169" s="7"/>
      <c r="K169" s="58"/>
      <c r="L169" s="58"/>
      <c r="M169" s="58"/>
    </row>
    <row r="170" spans="1:13" x14ac:dyDescent="0.2">
      <c r="A170" s="25"/>
      <c r="B170" s="151" t="s">
        <v>93</v>
      </c>
      <c r="C170" s="152"/>
      <c r="D170" s="152"/>
      <c r="E170" s="153"/>
      <c r="F170" s="26"/>
      <c r="G170" s="59"/>
      <c r="H170" s="59"/>
      <c r="I170" s="59"/>
      <c r="J170" s="26"/>
      <c r="K170" s="59"/>
      <c r="L170" s="59"/>
      <c r="M170" s="59"/>
    </row>
    <row r="171" spans="1:13" x14ac:dyDescent="0.2">
      <c r="A171" s="24"/>
      <c r="B171" s="148" t="s">
        <v>93</v>
      </c>
      <c r="C171" s="149"/>
      <c r="D171" s="149"/>
      <c r="E171" s="150"/>
      <c r="F171" s="7"/>
      <c r="G171" s="58"/>
      <c r="H171" s="58"/>
      <c r="I171" s="58"/>
      <c r="J171" s="7"/>
      <c r="K171" s="58"/>
      <c r="L171" s="58"/>
      <c r="M171" s="58"/>
    </row>
    <row r="172" spans="1:13" x14ac:dyDescent="0.2">
      <c r="A172" s="25"/>
      <c r="B172" s="151" t="s">
        <v>93</v>
      </c>
      <c r="C172" s="152"/>
      <c r="D172" s="152"/>
      <c r="E172" s="153"/>
      <c r="F172" s="26"/>
      <c r="G172" s="59"/>
      <c r="H172" s="59"/>
      <c r="I172" s="59"/>
      <c r="J172" s="26"/>
      <c r="K172" s="59"/>
      <c r="L172" s="59"/>
      <c r="M172" s="59"/>
    </row>
    <row r="173" spans="1:13" x14ac:dyDescent="0.2">
      <c r="A173" s="24"/>
      <c r="B173" s="148" t="s">
        <v>93</v>
      </c>
      <c r="C173" s="149"/>
      <c r="D173" s="149"/>
      <c r="E173" s="150"/>
      <c r="F173" s="7"/>
      <c r="G173" s="58"/>
      <c r="H173" s="58"/>
      <c r="I173" s="58"/>
      <c r="J173" s="7"/>
      <c r="K173" s="58"/>
      <c r="L173" s="58"/>
      <c r="M173" s="58"/>
    </row>
    <row r="174" spans="1:13" x14ac:dyDescent="0.2">
      <c r="A174" s="25"/>
      <c r="B174" s="151" t="s">
        <v>93</v>
      </c>
      <c r="C174" s="152"/>
      <c r="D174" s="152"/>
      <c r="E174" s="153"/>
      <c r="F174" s="26"/>
      <c r="G174" s="59"/>
      <c r="H174" s="59"/>
      <c r="I174" s="59"/>
      <c r="J174" s="26"/>
      <c r="K174" s="59"/>
      <c r="L174" s="59"/>
      <c r="M174" s="59"/>
    </row>
    <row r="175" spans="1:13" x14ac:dyDescent="0.2">
      <c r="A175" s="24"/>
      <c r="B175" s="148" t="s">
        <v>93</v>
      </c>
      <c r="C175" s="149"/>
      <c r="D175" s="149"/>
      <c r="E175" s="150"/>
      <c r="F175" s="7"/>
      <c r="G175" s="58"/>
      <c r="H175" s="58"/>
      <c r="I175" s="58"/>
      <c r="J175" s="7"/>
      <c r="K175" s="58"/>
      <c r="L175" s="58"/>
      <c r="M175" s="58"/>
    </row>
    <row r="176" spans="1:13" x14ac:dyDescent="0.2">
      <c r="A176" s="25"/>
      <c r="B176" s="151" t="s">
        <v>93</v>
      </c>
      <c r="C176" s="152"/>
      <c r="D176" s="152"/>
      <c r="E176" s="153"/>
      <c r="F176" s="26"/>
      <c r="G176" s="59"/>
      <c r="H176" s="59"/>
      <c r="I176" s="59"/>
      <c r="J176" s="26"/>
      <c r="K176" s="59"/>
      <c r="L176" s="59"/>
      <c r="M176" s="59"/>
    </row>
    <row r="177" spans="1:13" ht="45" customHeight="1" x14ac:dyDescent="0.2">
      <c r="A177" s="64" t="s">
        <v>134</v>
      </c>
      <c r="B177" s="64"/>
      <c r="C177" s="64"/>
      <c r="D177" s="64"/>
      <c r="E177" s="64"/>
      <c r="F177" s="64"/>
      <c r="G177" s="64"/>
      <c r="H177" s="64"/>
      <c r="I177" s="64"/>
      <c r="J177" s="64"/>
      <c r="K177" s="64"/>
      <c r="L177" s="64"/>
      <c r="M177" s="64"/>
    </row>
    <row r="178" spans="1:13" ht="10" customHeight="1" x14ac:dyDescent="0.2">
      <c r="A178" s="63"/>
      <c r="B178" s="63"/>
      <c r="C178" s="63"/>
      <c r="D178" s="63"/>
      <c r="E178" s="63"/>
      <c r="F178" s="63"/>
      <c r="G178" s="63"/>
      <c r="H178" s="63"/>
      <c r="I178" s="63"/>
      <c r="J178" s="63"/>
      <c r="K178" s="63"/>
      <c r="L178" s="63"/>
      <c r="M178" s="63"/>
    </row>
    <row r="179" spans="1:13" ht="10" customHeight="1" x14ac:dyDescent="0.2">
      <c r="A179" s="78"/>
      <c r="B179" s="78"/>
      <c r="C179" s="78"/>
      <c r="D179" s="78"/>
      <c r="E179" s="78"/>
      <c r="F179" s="78"/>
      <c r="G179" s="78"/>
      <c r="H179" s="78"/>
      <c r="I179" s="78"/>
      <c r="J179" s="78"/>
      <c r="K179" s="78"/>
      <c r="L179" s="78"/>
      <c r="M179" s="78"/>
    </row>
    <row r="180" spans="1:13" ht="19" x14ac:dyDescent="0.2">
      <c r="A180" s="79" t="s">
        <v>136</v>
      </c>
      <c r="B180" s="79"/>
      <c r="C180" s="79"/>
      <c r="D180" s="79"/>
      <c r="E180" s="79"/>
      <c r="F180" s="79"/>
      <c r="G180" s="79"/>
      <c r="H180" s="79"/>
      <c r="I180" s="79"/>
      <c r="J180" s="79"/>
      <c r="K180" s="79"/>
      <c r="L180" s="79"/>
      <c r="M180" s="79"/>
    </row>
    <row r="181" spans="1:13" ht="10" customHeight="1" x14ac:dyDescent="0.2">
      <c r="A181" s="63"/>
      <c r="B181" s="63"/>
      <c r="C181" s="63"/>
      <c r="D181" s="63"/>
      <c r="E181" s="63"/>
      <c r="F181" s="63"/>
      <c r="G181" s="63"/>
      <c r="H181" s="63"/>
      <c r="I181" s="63"/>
      <c r="J181" s="63"/>
      <c r="K181" s="63"/>
      <c r="L181" s="63"/>
      <c r="M181" s="63"/>
    </row>
    <row r="182" spans="1:13" hidden="1" x14ac:dyDescent="0.2">
      <c r="A182" s="142" t="s">
        <v>86</v>
      </c>
      <c r="B182" s="143"/>
      <c r="C182" s="143"/>
      <c r="D182" s="143"/>
      <c r="E182" s="144"/>
      <c r="F182" s="23"/>
      <c r="G182" s="154" t="s">
        <v>82</v>
      </c>
      <c r="H182" s="154"/>
      <c r="I182" s="154"/>
      <c r="J182" s="154"/>
      <c r="K182" s="154"/>
      <c r="L182" s="154"/>
      <c r="M182" s="154"/>
    </row>
    <row r="183" spans="1:13" hidden="1" x14ac:dyDescent="0.2">
      <c r="A183" s="145"/>
      <c r="B183" s="146"/>
      <c r="C183" s="146"/>
      <c r="D183" s="146"/>
      <c r="E183" s="147"/>
      <c r="F183" s="7"/>
      <c r="G183" s="23" t="s">
        <v>73</v>
      </c>
      <c r="H183" s="23" t="s">
        <v>74</v>
      </c>
      <c r="I183" s="23" t="s">
        <v>75</v>
      </c>
      <c r="J183" s="23"/>
      <c r="K183" s="23" t="s">
        <v>76</v>
      </c>
      <c r="L183" s="23" t="s">
        <v>77</v>
      </c>
      <c r="M183" s="23" t="s">
        <v>78</v>
      </c>
    </row>
    <row r="184" spans="1:13" hidden="1" x14ac:dyDescent="0.2">
      <c r="A184" s="148" t="s">
        <v>28</v>
      </c>
      <c r="B184" s="149"/>
      <c r="C184" s="149"/>
      <c r="D184" s="149"/>
      <c r="E184" s="150"/>
      <c r="F184" s="7"/>
      <c r="G184" s="58"/>
      <c r="H184" s="58"/>
      <c r="I184" s="58"/>
      <c r="J184" s="7"/>
      <c r="K184" s="58"/>
      <c r="L184" s="58"/>
      <c r="M184" s="58"/>
    </row>
    <row r="185" spans="1:13" hidden="1" x14ac:dyDescent="0.2">
      <c r="A185" s="151" t="s">
        <v>28</v>
      </c>
      <c r="B185" s="152"/>
      <c r="C185" s="152"/>
      <c r="D185" s="152"/>
      <c r="E185" s="153"/>
      <c r="F185" s="26"/>
      <c r="G185" s="59"/>
      <c r="H185" s="59"/>
      <c r="I185" s="59"/>
      <c r="J185" s="26"/>
      <c r="K185" s="59"/>
      <c r="L185" s="59"/>
      <c r="M185" s="59"/>
    </row>
    <row r="186" spans="1:13" hidden="1" x14ac:dyDescent="0.2">
      <c r="A186" s="148" t="s">
        <v>28</v>
      </c>
      <c r="B186" s="149"/>
      <c r="C186" s="149"/>
      <c r="D186" s="149"/>
      <c r="E186" s="150"/>
      <c r="F186" s="7"/>
      <c r="G186" s="58"/>
      <c r="H186" s="58"/>
      <c r="I186" s="58"/>
      <c r="J186" s="7"/>
      <c r="K186" s="58"/>
      <c r="L186" s="58"/>
      <c r="M186" s="58"/>
    </row>
    <row r="187" spans="1:13" hidden="1" x14ac:dyDescent="0.2">
      <c r="A187" s="151" t="s">
        <v>28</v>
      </c>
      <c r="B187" s="152"/>
      <c r="C187" s="152"/>
      <c r="D187" s="152"/>
      <c r="E187" s="153"/>
      <c r="F187" s="26"/>
      <c r="G187" s="59"/>
      <c r="H187" s="59"/>
      <c r="I187" s="59"/>
      <c r="J187" s="26"/>
      <c r="K187" s="59"/>
      <c r="L187" s="59"/>
      <c r="M187" s="59"/>
    </row>
    <row r="188" spans="1:13" hidden="1" x14ac:dyDescent="0.2">
      <c r="A188" s="148" t="s">
        <v>28</v>
      </c>
      <c r="B188" s="149"/>
      <c r="C188" s="149"/>
      <c r="D188" s="149"/>
      <c r="E188" s="150"/>
      <c r="F188" s="7"/>
      <c r="G188" s="58"/>
      <c r="H188" s="58"/>
      <c r="I188" s="58"/>
      <c r="J188" s="7"/>
      <c r="K188" s="58"/>
      <c r="L188" s="58"/>
      <c r="M188" s="58"/>
    </row>
    <row r="189" spans="1:13" hidden="1" x14ac:dyDescent="0.2">
      <c r="A189" s="151" t="s">
        <v>28</v>
      </c>
      <c r="B189" s="152"/>
      <c r="C189" s="152"/>
      <c r="D189" s="152"/>
      <c r="E189" s="153"/>
      <c r="F189" s="26"/>
      <c r="G189" s="59"/>
      <c r="H189" s="59"/>
      <c r="I189" s="59"/>
      <c r="J189" s="26"/>
      <c r="K189" s="59"/>
      <c r="L189" s="59"/>
      <c r="M189" s="59"/>
    </row>
    <row r="190" spans="1:13" hidden="1" x14ac:dyDescent="0.2">
      <c r="A190" s="148" t="s">
        <v>28</v>
      </c>
      <c r="B190" s="149"/>
      <c r="C190" s="149"/>
      <c r="D190" s="149"/>
      <c r="E190" s="150"/>
      <c r="F190" s="7"/>
      <c r="G190" s="58"/>
      <c r="H190" s="58"/>
      <c r="I190" s="58"/>
      <c r="J190" s="7"/>
      <c r="K190" s="58"/>
      <c r="L190" s="58"/>
      <c r="M190" s="58"/>
    </row>
    <row r="191" spans="1:13" hidden="1" x14ac:dyDescent="0.2">
      <c r="A191" s="151" t="s">
        <v>28</v>
      </c>
      <c r="B191" s="152"/>
      <c r="C191" s="152"/>
      <c r="D191" s="152"/>
      <c r="E191" s="153"/>
      <c r="F191" s="26"/>
      <c r="G191" s="59"/>
      <c r="H191" s="59"/>
      <c r="I191" s="59"/>
      <c r="J191" s="26"/>
      <c r="K191" s="59"/>
      <c r="L191" s="59"/>
      <c r="M191" s="59"/>
    </row>
    <row r="192" spans="1:13" ht="30" hidden="1" customHeight="1" x14ac:dyDescent="0.2">
      <c r="A192" s="64" t="s">
        <v>135</v>
      </c>
      <c r="B192" s="64"/>
      <c r="C192" s="64"/>
      <c r="D192" s="64"/>
      <c r="E192" s="64"/>
      <c r="F192" s="64"/>
      <c r="G192" s="64"/>
      <c r="H192" s="64"/>
      <c r="I192" s="64"/>
      <c r="J192" s="64"/>
      <c r="K192" s="64"/>
      <c r="L192" s="64"/>
      <c r="M192" s="64"/>
    </row>
    <row r="193" spans="1:13" ht="10" hidden="1" customHeight="1" x14ac:dyDescent="0.2">
      <c r="A193" s="63"/>
      <c r="B193" s="63"/>
      <c r="C193" s="63"/>
      <c r="D193" s="63"/>
      <c r="E193" s="63"/>
      <c r="F193" s="63"/>
      <c r="G193" s="63"/>
      <c r="H193" s="63"/>
      <c r="I193" s="63"/>
      <c r="J193" s="63"/>
      <c r="K193" s="63"/>
      <c r="L193" s="63"/>
      <c r="M193" s="63"/>
    </row>
    <row r="194" spans="1:13" ht="10" customHeight="1" x14ac:dyDescent="0.2">
      <c r="A194" s="78"/>
      <c r="B194" s="78"/>
      <c r="C194" s="78"/>
      <c r="D194" s="78"/>
      <c r="E194" s="78"/>
      <c r="F194" s="78"/>
      <c r="G194" s="78"/>
      <c r="H194" s="78"/>
      <c r="I194" s="78"/>
      <c r="J194" s="78"/>
      <c r="K194" s="78"/>
      <c r="L194" s="78"/>
      <c r="M194" s="78"/>
    </row>
    <row r="195" spans="1:13" ht="19" x14ac:dyDescent="0.2">
      <c r="A195" s="79" t="s">
        <v>87</v>
      </c>
      <c r="B195" s="79"/>
      <c r="C195" s="79"/>
      <c r="D195" s="79"/>
      <c r="E195" s="79"/>
      <c r="F195" s="79"/>
      <c r="G195" s="79"/>
      <c r="H195" s="79"/>
      <c r="I195" s="79"/>
      <c r="J195" s="79"/>
      <c r="K195" s="79"/>
      <c r="L195" s="79"/>
      <c r="M195" s="79"/>
    </row>
    <row r="196" spans="1:13" ht="10" customHeight="1" x14ac:dyDescent="0.2">
      <c r="A196" s="63"/>
      <c r="B196" s="63"/>
      <c r="C196" s="63"/>
      <c r="D196" s="63"/>
      <c r="E196" s="63"/>
      <c r="F196" s="63"/>
      <c r="G196" s="63"/>
      <c r="H196" s="63"/>
      <c r="I196" s="63"/>
      <c r="J196" s="63"/>
      <c r="K196" s="63"/>
      <c r="L196" s="63"/>
      <c r="M196" s="63"/>
    </row>
    <row r="197" spans="1:13" ht="16" thickBot="1" x14ac:dyDescent="0.25">
      <c r="A197" s="29" t="s">
        <v>88</v>
      </c>
      <c r="B197" s="131" t="s">
        <v>89</v>
      </c>
      <c r="C197" s="131"/>
      <c r="D197" s="132"/>
      <c r="E197" s="132"/>
      <c r="F197" s="132"/>
      <c r="G197" s="32" t="s">
        <v>237</v>
      </c>
      <c r="H197" s="32" t="s">
        <v>238</v>
      </c>
      <c r="I197" s="32" t="s">
        <v>239</v>
      </c>
      <c r="J197" s="120"/>
      <c r="K197" s="29" t="s">
        <v>243</v>
      </c>
      <c r="L197" s="29" t="s">
        <v>240</v>
      </c>
      <c r="M197" s="29" t="s">
        <v>241</v>
      </c>
    </row>
    <row r="198" spans="1:13" ht="16" thickBot="1" x14ac:dyDescent="0.25">
      <c r="A198" s="108" t="s">
        <v>93</v>
      </c>
      <c r="B198" s="123"/>
      <c r="C198" s="124"/>
      <c r="D198" s="111" t="s">
        <v>90</v>
      </c>
      <c r="E198" s="112"/>
      <c r="F198" s="130"/>
      <c r="G198" s="37"/>
      <c r="H198" s="37"/>
      <c r="I198" s="37"/>
      <c r="J198" s="121"/>
      <c r="K198" s="37"/>
      <c r="L198" s="37"/>
      <c r="M198" s="37"/>
    </row>
    <row r="199" spans="1:13" ht="16" thickBot="1" x14ac:dyDescent="0.25">
      <c r="A199" s="129"/>
      <c r="B199" s="125"/>
      <c r="C199" s="126"/>
      <c r="D199" s="111" t="s">
        <v>91</v>
      </c>
      <c r="E199" s="112"/>
      <c r="F199" s="130"/>
      <c r="G199" s="37"/>
      <c r="H199" s="37"/>
      <c r="I199" s="37"/>
      <c r="J199" s="121"/>
      <c r="K199" s="37"/>
      <c r="L199" s="37"/>
      <c r="M199" s="37"/>
    </row>
    <row r="200" spans="1:13" ht="16" thickBot="1" x14ac:dyDescent="0.25">
      <c r="A200" s="109"/>
      <c r="B200" s="127"/>
      <c r="C200" s="128"/>
      <c r="D200" s="111" t="s">
        <v>92</v>
      </c>
      <c r="E200" s="112"/>
      <c r="F200" s="130"/>
      <c r="G200" s="30">
        <f>$B198*G198*G199</f>
        <v>0</v>
      </c>
      <c r="H200" s="30">
        <f t="shared" ref="H200:I200" si="0">$B198*H198*H199</f>
        <v>0</v>
      </c>
      <c r="I200" s="30">
        <f t="shared" si="0"/>
        <v>0</v>
      </c>
      <c r="J200" s="122"/>
      <c r="K200" s="31">
        <f t="shared" ref="K200" si="1">$B198*K198*K199</f>
        <v>0</v>
      </c>
      <c r="L200" s="31">
        <f t="shared" ref="L200" si="2">$B198*L198*L199</f>
        <v>0</v>
      </c>
      <c r="M200" s="31">
        <f t="shared" ref="M200" si="3">$B198*M198*M199</f>
        <v>0</v>
      </c>
    </row>
    <row r="201" spans="1:13" ht="10" customHeight="1" x14ac:dyDescent="0.2">
      <c r="A201" s="63"/>
      <c r="B201" s="63"/>
      <c r="C201" s="63"/>
      <c r="D201" s="63"/>
      <c r="E201" s="63"/>
      <c r="F201" s="63"/>
      <c r="G201" s="63"/>
      <c r="H201" s="63"/>
      <c r="I201" s="63"/>
      <c r="J201" s="63"/>
      <c r="K201" s="63"/>
      <c r="L201" s="63"/>
      <c r="M201" s="63"/>
    </row>
    <row r="202" spans="1:13" ht="16" thickBot="1" x14ac:dyDescent="0.25">
      <c r="A202" s="29" t="s">
        <v>88</v>
      </c>
      <c r="B202" s="131" t="s">
        <v>89</v>
      </c>
      <c r="C202" s="131"/>
      <c r="D202" s="132"/>
      <c r="E202" s="132"/>
      <c r="F202" s="132"/>
      <c r="G202" s="32" t="s">
        <v>237</v>
      </c>
      <c r="H202" s="32" t="s">
        <v>238</v>
      </c>
      <c r="I202" s="32" t="s">
        <v>239</v>
      </c>
      <c r="J202" s="120"/>
      <c r="K202" s="29" t="s">
        <v>243</v>
      </c>
      <c r="L202" s="29" t="s">
        <v>240</v>
      </c>
      <c r="M202" s="29" t="s">
        <v>241</v>
      </c>
    </row>
    <row r="203" spans="1:13" ht="16" thickBot="1" x14ac:dyDescent="0.25">
      <c r="A203" s="108" t="s">
        <v>93</v>
      </c>
      <c r="B203" s="123"/>
      <c r="C203" s="124"/>
      <c r="D203" s="111" t="s">
        <v>90</v>
      </c>
      <c r="E203" s="112"/>
      <c r="F203" s="130"/>
      <c r="G203" s="37"/>
      <c r="H203" s="37"/>
      <c r="I203" s="37"/>
      <c r="J203" s="121"/>
      <c r="K203" s="37"/>
      <c r="L203" s="37"/>
      <c r="M203" s="37"/>
    </row>
    <row r="204" spans="1:13" ht="16" thickBot="1" x14ac:dyDescent="0.25">
      <c r="A204" s="129"/>
      <c r="B204" s="125"/>
      <c r="C204" s="126"/>
      <c r="D204" s="111" t="s">
        <v>91</v>
      </c>
      <c r="E204" s="112"/>
      <c r="F204" s="130"/>
      <c r="G204" s="37"/>
      <c r="H204" s="37"/>
      <c r="I204" s="37"/>
      <c r="J204" s="121"/>
      <c r="K204" s="37"/>
      <c r="L204" s="37"/>
      <c r="M204" s="37"/>
    </row>
    <row r="205" spans="1:13" ht="16" thickBot="1" x14ac:dyDescent="0.25">
      <c r="A205" s="109"/>
      <c r="B205" s="127"/>
      <c r="C205" s="128"/>
      <c r="D205" s="111" t="s">
        <v>92</v>
      </c>
      <c r="E205" s="112"/>
      <c r="F205" s="130"/>
      <c r="G205" s="31">
        <f>$B203*G203*G204</f>
        <v>0</v>
      </c>
      <c r="H205" s="31">
        <f t="shared" ref="H205:I205" si="4">$B203*H203*H204</f>
        <v>0</v>
      </c>
      <c r="I205" s="31">
        <f t="shared" si="4"/>
        <v>0</v>
      </c>
      <c r="J205" s="122"/>
      <c r="K205" s="31">
        <f t="shared" ref="K205" si="5">$B203*K203*K204</f>
        <v>0</v>
      </c>
      <c r="L205" s="31">
        <f t="shared" ref="L205" si="6">$B203*L203*L204</f>
        <v>0</v>
      </c>
      <c r="M205" s="31">
        <f t="shared" ref="M205" si="7">$B203*M203*M204</f>
        <v>0</v>
      </c>
    </row>
    <row r="206" spans="1:13" ht="10" customHeight="1" x14ac:dyDescent="0.2">
      <c r="A206" s="63"/>
      <c r="B206" s="63"/>
      <c r="C206" s="63"/>
      <c r="D206" s="63"/>
      <c r="E206" s="63"/>
      <c r="F206" s="63"/>
      <c r="G206" s="63"/>
      <c r="H206" s="63"/>
      <c r="I206" s="63"/>
      <c r="J206" s="63"/>
      <c r="K206" s="63"/>
      <c r="L206" s="63"/>
      <c r="M206" s="63"/>
    </row>
    <row r="207" spans="1:13" ht="45" customHeight="1" x14ac:dyDescent="0.2">
      <c r="A207" s="64" t="s">
        <v>137</v>
      </c>
      <c r="B207" s="64"/>
      <c r="C207" s="64"/>
      <c r="D207" s="64"/>
      <c r="E207" s="64"/>
      <c r="F207" s="64"/>
      <c r="G207" s="64"/>
      <c r="H207" s="64"/>
      <c r="I207" s="64"/>
      <c r="J207" s="64"/>
      <c r="K207" s="64"/>
      <c r="L207" s="64"/>
      <c r="M207" s="64"/>
    </row>
    <row r="208" spans="1:13" ht="10" customHeight="1" x14ac:dyDescent="0.2">
      <c r="A208" s="78"/>
      <c r="B208" s="78"/>
      <c r="C208" s="78"/>
      <c r="D208" s="78"/>
      <c r="E208" s="78"/>
      <c r="F208" s="78"/>
      <c r="G208" s="78"/>
      <c r="H208" s="78"/>
      <c r="I208" s="78"/>
      <c r="J208" s="78"/>
      <c r="K208" s="78"/>
      <c r="L208" s="78"/>
      <c r="M208" s="78"/>
    </row>
    <row r="209" spans="1:13" ht="19" x14ac:dyDescent="0.2">
      <c r="A209" s="116" t="s">
        <v>94</v>
      </c>
      <c r="B209" s="116"/>
      <c r="C209" s="116"/>
      <c r="D209" s="116"/>
      <c r="E209" s="116"/>
      <c r="F209" s="116"/>
      <c r="G209" s="116"/>
      <c r="H209" s="116"/>
      <c r="I209" s="116"/>
      <c r="J209" s="116"/>
      <c r="K209" s="116"/>
      <c r="L209" s="116"/>
      <c r="M209" s="116"/>
    </row>
    <row r="210" spans="1:13" ht="10" customHeight="1" x14ac:dyDescent="0.2">
      <c r="A210" s="103"/>
      <c r="B210" s="103"/>
      <c r="C210" s="103"/>
      <c r="D210" s="103"/>
      <c r="E210" s="103"/>
      <c r="F210" s="103"/>
      <c r="G210" s="103"/>
      <c r="H210" s="103"/>
      <c r="I210" s="103"/>
      <c r="J210" s="103"/>
      <c r="K210" s="103"/>
      <c r="L210" s="103"/>
      <c r="M210" s="103"/>
    </row>
    <row r="211" spans="1:13" ht="27" thickBot="1" x14ac:dyDescent="0.25">
      <c r="A211" s="32" t="s">
        <v>95</v>
      </c>
      <c r="B211" s="139" t="s">
        <v>222</v>
      </c>
      <c r="C211" s="139"/>
      <c r="D211" s="33" t="s">
        <v>96</v>
      </c>
      <c r="E211" s="137"/>
      <c r="F211" s="138"/>
      <c r="G211" s="32" t="s">
        <v>237</v>
      </c>
      <c r="H211" s="32" t="s">
        <v>238</v>
      </c>
      <c r="I211" s="32" t="s">
        <v>239</v>
      </c>
      <c r="J211" s="113"/>
      <c r="K211" s="32" t="s">
        <v>243</v>
      </c>
      <c r="L211" s="32" t="s">
        <v>240</v>
      </c>
      <c r="M211" s="32" t="s">
        <v>241</v>
      </c>
    </row>
    <row r="212" spans="1:13" ht="16" thickBot="1" x14ac:dyDescent="0.25">
      <c r="A212" s="108"/>
      <c r="B212" s="123"/>
      <c r="C212" s="124"/>
      <c r="D212" s="140"/>
      <c r="E212" s="133" t="s">
        <v>223</v>
      </c>
      <c r="F212" s="134"/>
      <c r="G212" s="37"/>
      <c r="H212" s="37"/>
      <c r="I212" s="37"/>
      <c r="J212" s="114"/>
      <c r="K212" s="37"/>
      <c r="L212" s="37"/>
      <c r="M212" s="37"/>
    </row>
    <row r="213" spans="1:13" ht="16" thickBot="1" x14ac:dyDescent="0.25">
      <c r="A213" s="109"/>
      <c r="B213" s="127"/>
      <c r="C213" s="128"/>
      <c r="D213" s="141"/>
      <c r="E213" s="135" t="s">
        <v>92</v>
      </c>
      <c r="F213" s="136"/>
      <c r="G213" s="34">
        <f>$D212*G212</f>
        <v>0</v>
      </c>
      <c r="H213" s="34">
        <f t="shared" ref="H213:I213" si="8">$D212*H212</f>
        <v>0</v>
      </c>
      <c r="I213" s="34">
        <f t="shared" si="8"/>
        <v>0</v>
      </c>
      <c r="J213" s="115"/>
      <c r="K213" s="35">
        <f t="shared" ref="K213" si="9">$D212*K212</f>
        <v>0</v>
      </c>
      <c r="L213" s="31">
        <f t="shared" ref="L213" si="10">$D212*L212</f>
        <v>0</v>
      </c>
      <c r="M213" s="31">
        <f t="shared" ref="M213" si="11">$D212*M212</f>
        <v>0</v>
      </c>
    </row>
    <row r="214" spans="1:13" ht="15" customHeight="1" x14ac:dyDescent="0.2">
      <c r="A214" s="75" t="s">
        <v>97</v>
      </c>
      <c r="B214" s="75"/>
      <c r="C214" s="75"/>
      <c r="D214" s="75"/>
      <c r="E214" s="69"/>
      <c r="F214" s="69"/>
      <c r="G214" s="69"/>
      <c r="H214" s="69"/>
      <c r="I214" s="69"/>
      <c r="J214" s="69"/>
      <c r="K214" s="69"/>
      <c r="L214" s="76">
        <f>B212+SUM(G213:M213)</f>
        <v>0</v>
      </c>
      <c r="M214" s="77"/>
    </row>
    <row r="215" spans="1:13" ht="10" customHeight="1" x14ac:dyDescent="0.2">
      <c r="A215" s="103"/>
      <c r="B215" s="103"/>
      <c r="C215" s="103"/>
      <c r="D215" s="103"/>
      <c r="E215" s="103"/>
      <c r="F215" s="103"/>
      <c r="G215" s="103"/>
      <c r="H215" s="103"/>
      <c r="I215" s="103"/>
      <c r="J215" s="103"/>
      <c r="K215" s="103"/>
      <c r="L215" s="103"/>
      <c r="M215" s="103"/>
    </row>
    <row r="216" spans="1:13" ht="27" thickBot="1" x14ac:dyDescent="0.25">
      <c r="A216" s="32" t="s">
        <v>95</v>
      </c>
      <c r="B216" s="139" t="s">
        <v>222</v>
      </c>
      <c r="C216" s="139"/>
      <c r="D216" s="33" t="s">
        <v>96</v>
      </c>
      <c r="E216" s="137"/>
      <c r="F216" s="138"/>
      <c r="G216" s="32" t="s">
        <v>237</v>
      </c>
      <c r="H216" s="32" t="s">
        <v>238</v>
      </c>
      <c r="I216" s="32" t="s">
        <v>239</v>
      </c>
      <c r="J216" s="113"/>
      <c r="K216" s="32" t="s">
        <v>243</v>
      </c>
      <c r="L216" s="32" t="s">
        <v>240</v>
      </c>
      <c r="M216" s="32" t="s">
        <v>241</v>
      </c>
    </row>
    <row r="217" spans="1:13" ht="16" thickBot="1" x14ac:dyDescent="0.25">
      <c r="A217" s="108"/>
      <c r="B217" s="123"/>
      <c r="C217" s="124"/>
      <c r="D217" s="140"/>
      <c r="E217" s="133" t="s">
        <v>223</v>
      </c>
      <c r="F217" s="134"/>
      <c r="G217" s="37"/>
      <c r="H217" s="37"/>
      <c r="I217" s="37"/>
      <c r="J217" s="114"/>
      <c r="K217" s="37"/>
      <c r="L217" s="37"/>
      <c r="M217" s="37"/>
    </row>
    <row r="218" spans="1:13" ht="16" thickBot="1" x14ac:dyDescent="0.25">
      <c r="A218" s="109"/>
      <c r="B218" s="127"/>
      <c r="C218" s="128"/>
      <c r="D218" s="141"/>
      <c r="E218" s="135" t="s">
        <v>92</v>
      </c>
      <c r="F218" s="136"/>
      <c r="G218" s="34">
        <f>$D217*G217</f>
        <v>0</v>
      </c>
      <c r="H218" s="34">
        <f t="shared" ref="H218" si="12">$D217*H217</f>
        <v>0</v>
      </c>
      <c r="I218" s="34">
        <f t="shared" ref="I218" si="13">$D217*I217</f>
        <v>0</v>
      </c>
      <c r="J218" s="115"/>
      <c r="K218" s="35">
        <f t="shared" ref="K218" si="14">$D217*K217</f>
        <v>0</v>
      </c>
      <c r="L218" s="31">
        <f t="shared" ref="L218" si="15">$D217*L217</f>
        <v>0</v>
      </c>
      <c r="M218" s="31">
        <f t="shared" ref="M218" si="16">$D217*M217</f>
        <v>0</v>
      </c>
    </row>
    <row r="219" spans="1:13" ht="15" customHeight="1" x14ac:dyDescent="0.2">
      <c r="A219" s="75" t="s">
        <v>97</v>
      </c>
      <c r="B219" s="75"/>
      <c r="C219" s="75"/>
      <c r="D219" s="75"/>
      <c r="E219" s="69"/>
      <c r="F219" s="69"/>
      <c r="G219" s="69"/>
      <c r="H219" s="69"/>
      <c r="I219" s="69"/>
      <c r="J219" s="69"/>
      <c r="K219" s="69"/>
      <c r="L219" s="76">
        <f>B217+SUM(G218:M218)</f>
        <v>0</v>
      </c>
      <c r="M219" s="77"/>
    </row>
    <row r="220" spans="1:13" ht="10" customHeight="1" x14ac:dyDescent="0.2">
      <c r="A220" s="103"/>
      <c r="B220" s="103"/>
      <c r="C220" s="103"/>
      <c r="D220" s="103"/>
      <c r="E220" s="103"/>
      <c r="F220" s="103"/>
      <c r="G220" s="103"/>
      <c r="H220" s="103"/>
      <c r="I220" s="103"/>
      <c r="J220" s="103"/>
      <c r="K220" s="103"/>
      <c r="L220" s="103"/>
      <c r="M220" s="103"/>
    </row>
    <row r="221" spans="1:13" ht="30" customHeight="1" x14ac:dyDescent="0.2">
      <c r="A221" s="64" t="s">
        <v>138</v>
      </c>
      <c r="B221" s="64"/>
      <c r="C221" s="64"/>
      <c r="D221" s="64"/>
      <c r="E221" s="64"/>
      <c r="F221" s="64"/>
      <c r="G221" s="64"/>
      <c r="H221" s="64"/>
      <c r="I221" s="64"/>
      <c r="J221" s="64"/>
      <c r="K221" s="64"/>
      <c r="L221" s="64"/>
      <c r="M221" s="64"/>
    </row>
    <row r="222" spans="1:13" ht="10" customHeight="1" x14ac:dyDescent="0.2">
      <c r="A222" s="78"/>
      <c r="B222" s="78"/>
      <c r="C222" s="78"/>
      <c r="D222" s="78"/>
      <c r="E222" s="78"/>
      <c r="F222" s="78"/>
      <c r="G222" s="78"/>
      <c r="H222" s="78"/>
      <c r="I222" s="78"/>
      <c r="J222" s="78"/>
      <c r="K222" s="78"/>
      <c r="L222" s="78"/>
      <c r="M222" s="78"/>
    </row>
    <row r="223" spans="1:13" ht="19" x14ac:dyDescent="0.2">
      <c r="A223" s="116" t="s">
        <v>101</v>
      </c>
      <c r="B223" s="116"/>
      <c r="C223" s="116"/>
      <c r="D223" s="116"/>
      <c r="E223" s="116"/>
      <c r="F223" s="116"/>
      <c r="G223" s="116"/>
      <c r="H223" s="116"/>
      <c r="I223" s="116"/>
      <c r="J223" s="116"/>
      <c r="K223" s="116"/>
      <c r="L223" s="116"/>
      <c r="M223" s="116"/>
    </row>
    <row r="224" spans="1:13" ht="10" customHeight="1" thickBot="1" x14ac:dyDescent="0.25">
      <c r="A224" s="103"/>
      <c r="B224" s="103"/>
      <c r="C224" s="103"/>
      <c r="D224" s="103"/>
      <c r="E224" s="103"/>
      <c r="F224" s="103"/>
      <c r="G224" s="103"/>
      <c r="H224" s="103"/>
      <c r="I224" s="103"/>
      <c r="J224" s="103"/>
      <c r="K224" s="103"/>
      <c r="L224" s="103"/>
      <c r="M224" s="103"/>
    </row>
    <row r="225" spans="1:13" ht="15" customHeight="1" thickBot="1" x14ac:dyDescent="0.25">
      <c r="A225" s="41" t="s">
        <v>95</v>
      </c>
      <c r="B225" s="104" t="s">
        <v>102</v>
      </c>
      <c r="C225" s="105"/>
      <c r="D225" s="39"/>
      <c r="E225" s="106"/>
      <c r="F225" s="107"/>
      <c r="G225" s="32" t="s">
        <v>237</v>
      </c>
      <c r="H225" s="32" t="s">
        <v>238</v>
      </c>
      <c r="I225" s="32" t="s">
        <v>239</v>
      </c>
      <c r="J225" s="113"/>
      <c r="K225" s="32" t="s">
        <v>243</v>
      </c>
      <c r="L225" s="32" t="s">
        <v>240</v>
      </c>
      <c r="M225" s="32" t="s">
        <v>241</v>
      </c>
    </row>
    <row r="226" spans="1:13" ht="16" thickBot="1" x14ac:dyDescent="0.25">
      <c r="A226" s="108"/>
      <c r="B226" s="110" t="s">
        <v>224</v>
      </c>
      <c r="C226" s="105"/>
      <c r="D226" s="40"/>
      <c r="E226" s="111" t="s">
        <v>223</v>
      </c>
      <c r="F226" s="112"/>
      <c r="G226" s="37"/>
      <c r="H226" s="37"/>
      <c r="I226" s="37"/>
      <c r="J226" s="114"/>
      <c r="K226" s="37"/>
      <c r="L226" s="37"/>
      <c r="M226" s="37"/>
    </row>
    <row r="227" spans="1:13" ht="16" thickBot="1" x14ac:dyDescent="0.25">
      <c r="A227" s="109"/>
      <c r="B227" s="110" t="s">
        <v>103</v>
      </c>
      <c r="C227" s="105"/>
      <c r="D227" s="40"/>
      <c r="E227" s="111" t="s">
        <v>92</v>
      </c>
      <c r="F227" s="112"/>
      <c r="G227" s="31" t="e">
        <f>$D225*$D226*(ROUNDUP(G226/$D227,0))</f>
        <v>#DIV/0!</v>
      </c>
      <c r="H227" s="31" t="e">
        <f t="shared" ref="H227:I227" si="17">$D225*$D226*(ROUNDUP(H226/$D227,0))</f>
        <v>#DIV/0!</v>
      </c>
      <c r="I227" s="31" t="e">
        <f t="shared" si="17"/>
        <v>#DIV/0!</v>
      </c>
      <c r="J227" s="115"/>
      <c r="K227" s="31" t="e">
        <f t="shared" ref="K227:M227" si="18">$D225*$D226*(ROUNDUP(K226/$D227,0))</f>
        <v>#DIV/0!</v>
      </c>
      <c r="L227" s="31" t="e">
        <f t="shared" si="18"/>
        <v>#DIV/0!</v>
      </c>
      <c r="M227" s="31" t="e">
        <f t="shared" si="18"/>
        <v>#DIV/0!</v>
      </c>
    </row>
    <row r="228" spans="1:13" x14ac:dyDescent="0.2">
      <c r="A228" s="75" t="s">
        <v>97</v>
      </c>
      <c r="B228" s="75"/>
      <c r="C228" s="75"/>
      <c r="D228" s="75"/>
      <c r="E228" s="69"/>
      <c r="F228" s="69"/>
      <c r="G228" s="69"/>
      <c r="H228" s="69"/>
      <c r="I228" s="69"/>
      <c r="J228" s="69"/>
      <c r="K228" s="69"/>
      <c r="L228" s="76" t="e">
        <f>SUM(G227:M227)</f>
        <v>#DIV/0!</v>
      </c>
      <c r="M228" s="77"/>
    </row>
    <row r="229" spans="1:13" ht="10" customHeight="1" thickBot="1" x14ac:dyDescent="0.25">
      <c r="A229" s="103"/>
      <c r="B229" s="103"/>
      <c r="C229" s="103"/>
      <c r="D229" s="103"/>
      <c r="E229" s="103"/>
      <c r="F229" s="103"/>
      <c r="G229" s="103"/>
      <c r="H229" s="103"/>
      <c r="I229" s="103"/>
      <c r="J229" s="103"/>
      <c r="K229" s="103"/>
      <c r="L229" s="103"/>
      <c r="M229" s="103"/>
    </row>
    <row r="230" spans="1:13" ht="16" thickBot="1" x14ac:dyDescent="0.25">
      <c r="A230" s="41" t="s">
        <v>95</v>
      </c>
      <c r="B230" s="104" t="s">
        <v>102</v>
      </c>
      <c r="C230" s="105"/>
      <c r="D230" s="39"/>
      <c r="E230" s="106"/>
      <c r="F230" s="107"/>
      <c r="G230" s="32" t="s">
        <v>237</v>
      </c>
      <c r="H230" s="32" t="s">
        <v>238</v>
      </c>
      <c r="I230" s="32" t="s">
        <v>239</v>
      </c>
      <c r="J230" s="113"/>
      <c r="K230" s="32" t="s">
        <v>243</v>
      </c>
      <c r="L230" s="32" t="s">
        <v>240</v>
      </c>
      <c r="M230" s="32" t="s">
        <v>241</v>
      </c>
    </row>
    <row r="231" spans="1:13" ht="16" thickBot="1" x14ac:dyDescent="0.25">
      <c r="A231" s="108"/>
      <c r="B231" s="110" t="s">
        <v>224</v>
      </c>
      <c r="C231" s="105"/>
      <c r="D231" s="40"/>
      <c r="E231" s="111" t="s">
        <v>223</v>
      </c>
      <c r="F231" s="112"/>
      <c r="G231" s="37"/>
      <c r="H231" s="37"/>
      <c r="I231" s="37"/>
      <c r="J231" s="114"/>
      <c r="K231" s="37"/>
      <c r="L231" s="37"/>
      <c r="M231" s="37"/>
    </row>
    <row r="232" spans="1:13" ht="16" thickBot="1" x14ac:dyDescent="0.25">
      <c r="A232" s="109"/>
      <c r="B232" s="110" t="s">
        <v>103</v>
      </c>
      <c r="C232" s="105"/>
      <c r="D232" s="40"/>
      <c r="E232" s="111" t="s">
        <v>92</v>
      </c>
      <c r="F232" s="112"/>
      <c r="G232" s="31" t="e">
        <f>$D230*$D231*(ROUNDUP(G231/$D232,0))</f>
        <v>#DIV/0!</v>
      </c>
      <c r="H232" s="31" t="e">
        <f t="shared" ref="H232" si="19">$D230*$D231*(ROUNDUP(H231/$D232,0))</f>
        <v>#DIV/0!</v>
      </c>
      <c r="I232" s="31" t="e">
        <f t="shared" ref="I232" si="20">$D230*$D231*(ROUNDUP(I231/$D232,0))</f>
        <v>#DIV/0!</v>
      </c>
      <c r="J232" s="115"/>
      <c r="K232" s="31" t="e">
        <f t="shared" ref="K232" si="21">$D230*$D231*(ROUNDUP(K231/$D232,0))</f>
        <v>#DIV/0!</v>
      </c>
      <c r="L232" s="31" t="e">
        <f t="shared" ref="L232" si="22">$D230*$D231*(ROUNDUP(L231/$D232,0))</f>
        <v>#DIV/0!</v>
      </c>
      <c r="M232" s="31" t="e">
        <f t="shared" ref="M232" si="23">$D230*$D231*(ROUNDUP(M231/$D232,0))</f>
        <v>#DIV/0!</v>
      </c>
    </row>
    <row r="233" spans="1:13" x14ac:dyDescent="0.2">
      <c r="A233" s="75" t="s">
        <v>97</v>
      </c>
      <c r="B233" s="75"/>
      <c r="C233" s="75"/>
      <c r="D233" s="75"/>
      <c r="E233" s="69"/>
      <c r="F233" s="69"/>
      <c r="G233" s="69"/>
      <c r="H233" s="69"/>
      <c r="I233" s="69"/>
      <c r="J233" s="69"/>
      <c r="K233" s="69"/>
      <c r="L233" s="76" t="e">
        <f>SUM(G232:M232)</f>
        <v>#DIV/0!</v>
      </c>
      <c r="M233" s="77"/>
    </row>
    <row r="234" spans="1:13" ht="10" customHeight="1" x14ac:dyDescent="0.2">
      <c r="A234" s="103"/>
      <c r="B234" s="103"/>
      <c r="C234" s="103"/>
      <c r="D234" s="103"/>
      <c r="E234" s="103"/>
      <c r="F234" s="103"/>
      <c r="G234" s="103"/>
      <c r="H234" s="103"/>
      <c r="I234" s="103"/>
      <c r="J234" s="103"/>
      <c r="K234" s="103"/>
      <c r="L234" s="103"/>
      <c r="M234" s="103"/>
    </row>
    <row r="235" spans="1:13" ht="60" customHeight="1" x14ac:dyDescent="0.2">
      <c r="A235" s="64" t="s">
        <v>139</v>
      </c>
      <c r="B235" s="64"/>
      <c r="C235" s="64"/>
      <c r="D235" s="64"/>
      <c r="E235" s="64"/>
      <c r="F235" s="64"/>
      <c r="G235" s="64"/>
      <c r="H235" s="64"/>
      <c r="I235" s="64"/>
      <c r="J235" s="64"/>
      <c r="K235" s="64"/>
      <c r="L235" s="64"/>
      <c r="M235" s="64"/>
    </row>
    <row r="236" spans="1:13" ht="10" customHeight="1" x14ac:dyDescent="0.2">
      <c r="A236" s="78"/>
      <c r="B236" s="78"/>
      <c r="C236" s="78"/>
      <c r="D236" s="78"/>
      <c r="E236" s="78"/>
      <c r="F236" s="78"/>
      <c r="G236" s="78"/>
      <c r="H236" s="78"/>
      <c r="I236" s="78"/>
      <c r="J236" s="78"/>
      <c r="K236" s="78"/>
      <c r="L236" s="78"/>
      <c r="M236" s="78"/>
    </row>
    <row r="237" spans="1:13" ht="19" x14ac:dyDescent="0.2">
      <c r="A237" s="79" t="s">
        <v>104</v>
      </c>
      <c r="B237" s="79"/>
      <c r="C237" s="79"/>
      <c r="D237" s="79"/>
      <c r="E237" s="79"/>
      <c r="F237" s="79"/>
      <c r="G237" s="79"/>
      <c r="H237" s="79"/>
      <c r="I237" s="79"/>
      <c r="J237" s="79"/>
      <c r="K237" s="79"/>
      <c r="L237" s="79"/>
      <c r="M237" s="79"/>
    </row>
    <row r="238" spans="1:13" ht="10" customHeight="1" thickBot="1" x14ac:dyDescent="0.25">
      <c r="A238" s="63"/>
      <c r="B238" s="63"/>
      <c r="C238" s="63"/>
      <c r="D238" s="63"/>
      <c r="E238" s="63"/>
      <c r="F238" s="63"/>
      <c r="G238" s="63"/>
      <c r="H238" s="63"/>
      <c r="I238" s="63"/>
      <c r="J238" s="63"/>
      <c r="K238" s="63"/>
      <c r="L238" s="63"/>
      <c r="M238" s="63"/>
    </row>
    <row r="239" spans="1:13" ht="16" thickBot="1" x14ac:dyDescent="0.25">
      <c r="A239" s="45" t="s">
        <v>106</v>
      </c>
      <c r="B239" s="80" t="s">
        <v>105</v>
      </c>
      <c r="C239" s="80"/>
      <c r="D239" s="80"/>
      <c r="E239" s="42" t="s">
        <v>110</v>
      </c>
      <c r="F239" s="43"/>
      <c r="G239" s="32" t="s">
        <v>237</v>
      </c>
      <c r="H239" s="32" t="s">
        <v>238</v>
      </c>
      <c r="I239" s="32" t="s">
        <v>239</v>
      </c>
      <c r="J239" s="98"/>
      <c r="K239" s="32" t="s">
        <v>243</v>
      </c>
      <c r="L239" s="32" t="s">
        <v>240</v>
      </c>
      <c r="M239" s="32" t="s">
        <v>241</v>
      </c>
    </row>
    <row r="240" spans="1:13" ht="16" thickBot="1" x14ac:dyDescent="0.25">
      <c r="A240" s="81"/>
      <c r="B240" s="84"/>
      <c r="C240" s="85"/>
      <c r="D240" s="86"/>
      <c r="E240" s="93" t="s">
        <v>107</v>
      </c>
      <c r="F240" s="94"/>
      <c r="G240" s="44"/>
      <c r="H240" s="44"/>
      <c r="I240" s="44"/>
      <c r="J240" s="99"/>
      <c r="K240" s="44"/>
      <c r="L240" s="44"/>
      <c r="M240" s="44"/>
    </row>
    <row r="241" spans="1:13" x14ac:dyDescent="0.2">
      <c r="A241" s="82"/>
      <c r="B241" s="87"/>
      <c r="C241" s="88"/>
      <c r="D241" s="89"/>
      <c r="E241" s="93" t="s">
        <v>108</v>
      </c>
      <c r="F241" s="95"/>
      <c r="G241" s="31">
        <f>ROUND($F239*G240,0)</f>
        <v>0</v>
      </c>
      <c r="H241" s="31">
        <f t="shared" ref="H241:I241" si="24">ROUND($F239*H240,0)</f>
        <v>0</v>
      </c>
      <c r="I241" s="31">
        <f t="shared" si="24"/>
        <v>0</v>
      </c>
      <c r="J241" s="99"/>
      <c r="K241" s="31">
        <f t="shared" ref="K241" si="25">ROUND($F239*K240,0)</f>
        <v>0</v>
      </c>
      <c r="L241" s="31">
        <f t="shared" ref="L241" si="26">ROUND($F239*L240,0)</f>
        <v>0</v>
      </c>
      <c r="M241" s="31">
        <f t="shared" ref="M241" si="27">ROUND($F239*M240,0)</f>
        <v>0</v>
      </c>
    </row>
    <row r="242" spans="1:13" ht="16" thickBot="1" x14ac:dyDescent="0.25">
      <c r="A242" s="83"/>
      <c r="B242" s="90"/>
      <c r="C242" s="91"/>
      <c r="D242" s="92"/>
      <c r="E242" s="93" t="s">
        <v>109</v>
      </c>
      <c r="F242" s="95"/>
      <c r="G242" s="36">
        <f>SUM(G240:G241)</f>
        <v>0</v>
      </c>
      <c r="H242" s="36">
        <f t="shared" ref="H242:I242" si="28">SUM(H240:H241)</f>
        <v>0</v>
      </c>
      <c r="I242" s="36">
        <f t="shared" si="28"/>
        <v>0</v>
      </c>
      <c r="J242" s="100"/>
      <c r="K242" s="36">
        <f t="shared" ref="K242:M242" si="29">SUM(K240:K241)</f>
        <v>0</v>
      </c>
      <c r="L242" s="36">
        <f t="shared" si="29"/>
        <v>0</v>
      </c>
      <c r="M242" s="36">
        <f t="shared" si="29"/>
        <v>0</v>
      </c>
    </row>
    <row r="243" spans="1:13" ht="16" thickBot="1" x14ac:dyDescent="0.25">
      <c r="A243" s="75" t="s">
        <v>111</v>
      </c>
      <c r="B243" s="96"/>
      <c r="C243" s="96"/>
      <c r="D243" s="96"/>
      <c r="E243" s="69"/>
      <c r="F243" s="69"/>
      <c r="G243" s="69"/>
      <c r="H243" s="69"/>
      <c r="I243" s="97"/>
      <c r="J243" s="97"/>
      <c r="K243" s="97"/>
      <c r="L243" s="101">
        <f>SUM(G242:M242)</f>
        <v>0</v>
      </c>
      <c r="M243" s="102"/>
    </row>
    <row r="244" spans="1:13" ht="17" thickBot="1" x14ac:dyDescent="0.25">
      <c r="A244" s="46" t="s">
        <v>116</v>
      </c>
      <c r="B244" s="65"/>
      <c r="C244" s="66"/>
      <c r="D244" s="67"/>
      <c r="E244" s="68" t="s">
        <v>117</v>
      </c>
      <c r="F244" s="69"/>
      <c r="G244" s="69"/>
      <c r="H244" s="70"/>
      <c r="I244" s="65"/>
      <c r="J244" s="66"/>
      <c r="K244" s="66"/>
      <c r="L244" s="66"/>
      <c r="M244" s="67"/>
    </row>
    <row r="245" spans="1:13" ht="10" customHeight="1" thickBot="1" x14ac:dyDescent="0.25">
      <c r="A245" s="63"/>
      <c r="B245" s="63"/>
      <c r="C245" s="63"/>
      <c r="D245" s="63"/>
      <c r="E245" s="63"/>
      <c r="F245" s="63"/>
      <c r="G245" s="63"/>
      <c r="H245" s="63"/>
      <c r="I245" s="63"/>
      <c r="J245" s="63"/>
      <c r="K245" s="63"/>
      <c r="L245" s="63"/>
      <c r="M245" s="63"/>
    </row>
    <row r="246" spans="1:13" ht="16" thickBot="1" x14ac:dyDescent="0.25">
      <c r="A246" s="45" t="s">
        <v>106</v>
      </c>
      <c r="B246" s="80" t="s">
        <v>105</v>
      </c>
      <c r="C246" s="80"/>
      <c r="D246" s="80"/>
      <c r="E246" s="42" t="s">
        <v>110</v>
      </c>
      <c r="F246" s="43"/>
      <c r="G246" s="32" t="s">
        <v>237</v>
      </c>
      <c r="H246" s="32" t="s">
        <v>238</v>
      </c>
      <c r="I246" s="32" t="s">
        <v>239</v>
      </c>
      <c r="J246" s="98"/>
      <c r="K246" s="32" t="s">
        <v>243</v>
      </c>
      <c r="L246" s="32" t="s">
        <v>240</v>
      </c>
      <c r="M246" s="32" t="s">
        <v>241</v>
      </c>
    </row>
    <row r="247" spans="1:13" ht="16" thickBot="1" x14ac:dyDescent="0.25">
      <c r="A247" s="81"/>
      <c r="B247" s="84"/>
      <c r="C247" s="85"/>
      <c r="D247" s="86"/>
      <c r="E247" s="93" t="s">
        <v>107</v>
      </c>
      <c r="F247" s="94"/>
      <c r="G247" s="44"/>
      <c r="H247" s="44"/>
      <c r="I247" s="44"/>
      <c r="J247" s="99"/>
      <c r="K247" s="44"/>
      <c r="L247" s="44"/>
      <c r="M247" s="44"/>
    </row>
    <row r="248" spans="1:13" x14ac:dyDescent="0.2">
      <c r="A248" s="82"/>
      <c r="B248" s="87"/>
      <c r="C248" s="88"/>
      <c r="D248" s="89"/>
      <c r="E248" s="93" t="s">
        <v>108</v>
      </c>
      <c r="F248" s="95"/>
      <c r="G248" s="31">
        <f>ROUND($F246*G247,0)</f>
        <v>0</v>
      </c>
      <c r="H248" s="31">
        <f t="shared" ref="H248" si="30">ROUND($F246*H247,0)</f>
        <v>0</v>
      </c>
      <c r="I248" s="31">
        <f t="shared" ref="I248" si="31">ROUND($F246*I247,0)</f>
        <v>0</v>
      </c>
      <c r="J248" s="99"/>
      <c r="K248" s="31">
        <f t="shared" ref="K248" si="32">ROUND($F246*K247,0)</f>
        <v>0</v>
      </c>
      <c r="L248" s="31">
        <f t="shared" ref="L248" si="33">ROUND($F246*L247,0)</f>
        <v>0</v>
      </c>
      <c r="M248" s="31">
        <f t="shared" ref="M248" si="34">ROUND($F246*M247,0)</f>
        <v>0</v>
      </c>
    </row>
    <row r="249" spans="1:13" ht="16" thickBot="1" x14ac:dyDescent="0.25">
      <c r="A249" s="83"/>
      <c r="B249" s="90"/>
      <c r="C249" s="91"/>
      <c r="D249" s="92"/>
      <c r="E249" s="93" t="s">
        <v>109</v>
      </c>
      <c r="F249" s="95"/>
      <c r="G249" s="36">
        <f>SUM(G247:G248)</f>
        <v>0</v>
      </c>
      <c r="H249" s="36">
        <f t="shared" ref="H249" si="35">SUM(H247:H248)</f>
        <v>0</v>
      </c>
      <c r="I249" s="36">
        <f t="shared" ref="I249" si="36">SUM(I247:I248)</f>
        <v>0</v>
      </c>
      <c r="J249" s="100"/>
      <c r="K249" s="36">
        <f t="shared" ref="K249" si="37">SUM(K247:K248)</f>
        <v>0</v>
      </c>
      <c r="L249" s="36">
        <f t="shared" ref="L249" si="38">SUM(L247:L248)</f>
        <v>0</v>
      </c>
      <c r="M249" s="36">
        <f t="shared" ref="M249" si="39">SUM(M247:M248)</f>
        <v>0</v>
      </c>
    </row>
    <row r="250" spans="1:13" ht="16" thickBot="1" x14ac:dyDescent="0.25">
      <c r="A250" s="75" t="s">
        <v>111</v>
      </c>
      <c r="B250" s="75"/>
      <c r="C250" s="75"/>
      <c r="D250" s="75"/>
      <c r="E250" s="69"/>
      <c r="F250" s="69"/>
      <c r="G250" s="69"/>
      <c r="H250" s="69"/>
      <c r="I250" s="69"/>
      <c r="J250" s="69"/>
      <c r="K250" s="69"/>
      <c r="L250" s="76">
        <f>SUM(G249:M249)</f>
        <v>0</v>
      </c>
      <c r="M250" s="77"/>
    </row>
    <row r="251" spans="1:13" ht="17" thickBot="1" x14ac:dyDescent="0.25">
      <c r="A251" s="46" t="s">
        <v>116</v>
      </c>
      <c r="B251" s="65"/>
      <c r="C251" s="66"/>
      <c r="D251" s="67"/>
      <c r="E251" s="68" t="s">
        <v>117</v>
      </c>
      <c r="F251" s="69"/>
      <c r="G251" s="69"/>
      <c r="H251" s="70"/>
      <c r="I251" s="65"/>
      <c r="J251" s="66"/>
      <c r="K251" s="66"/>
      <c r="L251" s="66"/>
      <c r="M251" s="67"/>
    </row>
    <row r="252" spans="1:13" ht="10" customHeight="1" x14ac:dyDescent="0.2">
      <c r="A252" s="63"/>
      <c r="B252" s="63"/>
      <c r="C252" s="63"/>
      <c r="D252" s="63"/>
      <c r="E252" s="63"/>
      <c r="F252" s="63"/>
      <c r="G252" s="63"/>
      <c r="H252" s="63"/>
      <c r="I252" s="63"/>
      <c r="J252" s="63"/>
      <c r="K252" s="63"/>
      <c r="L252" s="63"/>
      <c r="M252" s="63"/>
    </row>
    <row r="253" spans="1:13" ht="45" customHeight="1" x14ac:dyDescent="0.2">
      <c r="A253" s="64" t="s">
        <v>140</v>
      </c>
      <c r="B253" s="64"/>
      <c r="C253" s="64"/>
      <c r="D253" s="64"/>
      <c r="E253" s="64"/>
      <c r="F253" s="64"/>
      <c r="G253" s="64"/>
      <c r="H253" s="64"/>
      <c r="I253" s="64"/>
      <c r="J253" s="64"/>
      <c r="K253" s="64"/>
      <c r="L253" s="64"/>
      <c r="M253" s="64"/>
    </row>
    <row r="254" spans="1:13" ht="10" customHeight="1" x14ac:dyDescent="0.2">
      <c r="A254" s="78"/>
      <c r="B254" s="78"/>
      <c r="C254" s="78"/>
      <c r="D254" s="78"/>
      <c r="E254" s="78"/>
      <c r="F254" s="78"/>
      <c r="G254" s="78"/>
      <c r="H254" s="78"/>
      <c r="I254" s="78"/>
      <c r="J254" s="78"/>
      <c r="K254" s="78"/>
      <c r="L254" s="78"/>
      <c r="M254" s="78"/>
    </row>
    <row r="255" spans="1:13" ht="19" x14ac:dyDescent="0.2">
      <c r="A255" s="79" t="s">
        <v>244</v>
      </c>
      <c r="B255" s="79"/>
      <c r="C255" s="79"/>
      <c r="D255" s="79"/>
      <c r="E255" s="79"/>
      <c r="F255" s="79"/>
      <c r="G255" s="79"/>
      <c r="H255" s="79"/>
      <c r="I255" s="79"/>
      <c r="J255" s="79"/>
      <c r="K255" s="79"/>
      <c r="L255" s="79"/>
      <c r="M255" s="79"/>
    </row>
    <row r="256" spans="1:13" ht="10" customHeight="1" x14ac:dyDescent="0.2">
      <c r="A256" s="63"/>
      <c r="B256" s="63"/>
      <c r="C256" s="63"/>
      <c r="D256" s="63"/>
      <c r="E256" s="63"/>
      <c r="F256" s="63"/>
      <c r="G256" s="63"/>
      <c r="H256" s="63"/>
      <c r="I256" s="63"/>
      <c r="J256" s="63"/>
      <c r="K256" s="63"/>
      <c r="L256" s="63"/>
      <c r="M256" s="63"/>
    </row>
    <row r="257" spans="1:13" ht="16" thickBot="1" x14ac:dyDescent="0.25">
      <c r="A257" s="49" t="s">
        <v>112</v>
      </c>
      <c r="B257" s="71" t="s">
        <v>113</v>
      </c>
      <c r="C257" s="71"/>
      <c r="D257" s="71"/>
      <c r="E257" s="204"/>
      <c r="F257" s="205"/>
      <c r="G257" s="32" t="s">
        <v>237</v>
      </c>
      <c r="H257" s="32" t="s">
        <v>238</v>
      </c>
      <c r="I257" s="32" t="s">
        <v>239</v>
      </c>
      <c r="J257" s="206"/>
      <c r="K257" s="32" t="s">
        <v>243</v>
      </c>
      <c r="L257" s="32" t="s">
        <v>240</v>
      </c>
      <c r="M257" s="32" t="s">
        <v>241</v>
      </c>
    </row>
    <row r="258" spans="1:13" ht="10" customHeight="1" x14ac:dyDescent="0.2">
      <c r="A258" s="72" t="s">
        <v>93</v>
      </c>
      <c r="B258" s="208" t="s">
        <v>93</v>
      </c>
      <c r="C258" s="209"/>
      <c r="D258" s="210"/>
      <c r="E258" s="217" t="s">
        <v>114</v>
      </c>
      <c r="F258" s="218"/>
      <c r="G258" s="219"/>
      <c r="H258" s="219"/>
      <c r="I258" s="219"/>
      <c r="J258" s="78"/>
      <c r="K258" s="219"/>
      <c r="L258" s="219"/>
      <c r="M258" s="219"/>
    </row>
    <row r="259" spans="1:13" ht="30" customHeight="1" x14ac:dyDescent="0.2">
      <c r="A259" s="73"/>
      <c r="B259" s="211"/>
      <c r="C259" s="212"/>
      <c r="D259" s="213"/>
      <c r="E259" s="217"/>
      <c r="F259" s="218"/>
      <c r="G259" s="220"/>
      <c r="H259" s="220"/>
      <c r="I259" s="220"/>
      <c r="J259" s="78"/>
      <c r="K259" s="220"/>
      <c r="L259" s="220"/>
      <c r="M259" s="220"/>
    </row>
    <row r="260" spans="1:13" ht="16" thickBot="1" x14ac:dyDescent="0.25">
      <c r="A260" s="74"/>
      <c r="B260" s="211"/>
      <c r="C260" s="212"/>
      <c r="D260" s="213"/>
      <c r="E260" s="217"/>
      <c r="F260" s="218"/>
      <c r="G260" s="220"/>
      <c r="H260" s="220"/>
      <c r="I260" s="220"/>
      <c r="J260" s="78"/>
      <c r="K260" s="220"/>
      <c r="L260" s="220"/>
      <c r="M260" s="220"/>
    </row>
    <row r="261" spans="1:13" ht="17" thickBot="1" x14ac:dyDescent="0.25">
      <c r="A261" s="50" t="s">
        <v>225</v>
      </c>
      <c r="B261" s="211"/>
      <c r="C261" s="212"/>
      <c r="D261" s="213"/>
      <c r="E261" s="217"/>
      <c r="F261" s="218"/>
      <c r="G261" s="220"/>
      <c r="H261" s="220"/>
      <c r="I261" s="220"/>
      <c r="J261" s="78"/>
      <c r="K261" s="220"/>
      <c r="L261" s="220"/>
      <c r="M261" s="220"/>
    </row>
    <row r="262" spans="1:13" ht="17" thickBot="1" x14ac:dyDescent="0.25">
      <c r="A262" s="51" t="s">
        <v>93</v>
      </c>
      <c r="B262" s="211"/>
      <c r="C262" s="212"/>
      <c r="D262" s="213"/>
      <c r="E262" s="217"/>
      <c r="F262" s="218"/>
      <c r="G262" s="220"/>
      <c r="H262" s="220"/>
      <c r="I262" s="220"/>
      <c r="J262" s="78"/>
      <c r="K262" s="220"/>
      <c r="L262" s="220"/>
      <c r="M262" s="220"/>
    </row>
    <row r="263" spans="1:13" ht="17" thickBot="1" x14ac:dyDescent="0.25">
      <c r="A263" s="50" t="s">
        <v>226</v>
      </c>
      <c r="B263" s="211"/>
      <c r="C263" s="212"/>
      <c r="D263" s="213"/>
      <c r="E263" s="217"/>
      <c r="F263" s="218"/>
      <c r="G263" s="220"/>
      <c r="H263" s="220"/>
      <c r="I263" s="220"/>
      <c r="J263" s="78"/>
      <c r="K263" s="220"/>
      <c r="L263" s="220"/>
      <c r="M263" s="220"/>
    </row>
    <row r="264" spans="1:13" ht="17" thickBot="1" x14ac:dyDescent="0.25">
      <c r="A264" s="51" t="s">
        <v>93</v>
      </c>
      <c r="B264" s="211"/>
      <c r="C264" s="212"/>
      <c r="D264" s="213"/>
      <c r="E264" s="217"/>
      <c r="F264" s="218"/>
      <c r="G264" s="220"/>
      <c r="H264" s="220"/>
      <c r="I264" s="220"/>
      <c r="J264" s="78"/>
      <c r="K264" s="220"/>
      <c r="L264" s="220"/>
      <c r="M264" s="220"/>
    </row>
    <row r="265" spans="1:13" ht="17" thickBot="1" x14ac:dyDescent="0.25">
      <c r="A265" s="50" t="s">
        <v>227</v>
      </c>
      <c r="B265" s="211"/>
      <c r="C265" s="212"/>
      <c r="D265" s="213"/>
      <c r="E265" s="217"/>
      <c r="F265" s="218"/>
      <c r="G265" s="220"/>
      <c r="H265" s="220"/>
      <c r="I265" s="220"/>
      <c r="J265" s="78"/>
      <c r="K265" s="220"/>
      <c r="L265" s="220"/>
      <c r="M265" s="220"/>
    </row>
    <row r="266" spans="1:13" ht="17" thickBot="1" x14ac:dyDescent="0.25">
      <c r="A266" s="51" t="s">
        <v>93</v>
      </c>
      <c r="B266" s="214"/>
      <c r="C266" s="215"/>
      <c r="D266" s="216"/>
      <c r="E266" s="217"/>
      <c r="F266" s="218"/>
      <c r="G266" s="221"/>
      <c r="H266" s="221"/>
      <c r="I266" s="221"/>
      <c r="J266" s="207"/>
      <c r="K266" s="221"/>
      <c r="L266" s="221"/>
      <c r="M266" s="221"/>
    </row>
    <row r="267" spans="1:13" x14ac:dyDescent="0.2">
      <c r="A267" s="75" t="s">
        <v>115</v>
      </c>
      <c r="B267" s="75"/>
      <c r="C267" s="75"/>
      <c r="D267" s="75"/>
      <c r="E267" s="69"/>
      <c r="F267" s="69"/>
      <c r="G267" s="75"/>
      <c r="H267" s="69"/>
      <c r="I267" s="69"/>
      <c r="J267" s="69"/>
      <c r="K267" s="69"/>
      <c r="L267" s="76">
        <f>SUM(G258:M258)</f>
        <v>0</v>
      </c>
      <c r="M267" s="77"/>
    </row>
    <row r="268" spans="1:13" ht="10" customHeight="1" x14ac:dyDescent="0.2">
      <c r="A268" s="63"/>
      <c r="B268" s="63"/>
      <c r="C268" s="63"/>
      <c r="D268" s="63"/>
      <c r="E268" s="63"/>
      <c r="F268" s="63"/>
      <c r="G268" s="63"/>
      <c r="H268" s="63"/>
      <c r="I268" s="63"/>
      <c r="J268" s="63"/>
      <c r="K268" s="63"/>
      <c r="L268" s="63"/>
      <c r="M268" s="63"/>
    </row>
    <row r="269" spans="1:13" ht="16" thickBot="1" x14ac:dyDescent="0.25">
      <c r="A269" s="49" t="s">
        <v>112</v>
      </c>
      <c r="B269" s="71" t="s">
        <v>113</v>
      </c>
      <c r="C269" s="71"/>
      <c r="D269" s="71"/>
      <c r="E269" s="204"/>
      <c r="F269" s="205"/>
      <c r="G269" s="32" t="s">
        <v>237</v>
      </c>
      <c r="H269" s="32" t="s">
        <v>238</v>
      </c>
      <c r="I269" s="32" t="s">
        <v>239</v>
      </c>
      <c r="J269" s="206"/>
      <c r="K269" s="32" t="s">
        <v>243</v>
      </c>
      <c r="L269" s="32" t="s">
        <v>240</v>
      </c>
      <c r="M269" s="32" t="s">
        <v>241</v>
      </c>
    </row>
    <row r="270" spans="1:13" x14ac:dyDescent="0.2">
      <c r="A270" s="72" t="s">
        <v>93</v>
      </c>
      <c r="B270" s="208" t="s">
        <v>93</v>
      </c>
      <c r="C270" s="209"/>
      <c r="D270" s="210"/>
      <c r="E270" s="217" t="s">
        <v>114</v>
      </c>
      <c r="F270" s="218"/>
      <c r="G270" s="219"/>
      <c r="H270" s="219"/>
      <c r="I270" s="219"/>
      <c r="J270" s="78"/>
      <c r="K270" s="219"/>
      <c r="L270" s="219"/>
      <c r="M270" s="219"/>
    </row>
    <row r="271" spans="1:13" x14ac:dyDescent="0.2">
      <c r="A271" s="73"/>
      <c r="B271" s="211"/>
      <c r="C271" s="212"/>
      <c r="D271" s="213"/>
      <c r="E271" s="217"/>
      <c r="F271" s="218"/>
      <c r="G271" s="220"/>
      <c r="H271" s="220"/>
      <c r="I271" s="220"/>
      <c r="J271" s="78"/>
      <c r="K271" s="220"/>
      <c r="L271" s="220"/>
      <c r="M271" s="220"/>
    </row>
    <row r="272" spans="1:13" ht="16" thickBot="1" x14ac:dyDescent="0.25">
      <c r="A272" s="74"/>
      <c r="B272" s="211"/>
      <c r="C272" s="212"/>
      <c r="D272" s="213"/>
      <c r="E272" s="217"/>
      <c r="F272" s="218"/>
      <c r="G272" s="220"/>
      <c r="H272" s="220"/>
      <c r="I272" s="220"/>
      <c r="J272" s="78"/>
      <c r="K272" s="220"/>
      <c r="L272" s="220"/>
      <c r="M272" s="220"/>
    </row>
    <row r="273" spans="1:13" ht="17" thickBot="1" x14ac:dyDescent="0.25">
      <c r="A273" s="50" t="s">
        <v>225</v>
      </c>
      <c r="B273" s="211"/>
      <c r="C273" s="212"/>
      <c r="D273" s="213"/>
      <c r="E273" s="217"/>
      <c r="F273" s="218"/>
      <c r="G273" s="220"/>
      <c r="H273" s="220"/>
      <c r="I273" s="220"/>
      <c r="J273" s="78"/>
      <c r="K273" s="220"/>
      <c r="L273" s="220"/>
      <c r="M273" s="220"/>
    </row>
    <row r="274" spans="1:13" ht="17" thickBot="1" x14ac:dyDescent="0.25">
      <c r="A274" s="51" t="s">
        <v>93</v>
      </c>
      <c r="B274" s="211"/>
      <c r="C274" s="212"/>
      <c r="D274" s="213"/>
      <c r="E274" s="217"/>
      <c r="F274" s="218"/>
      <c r="G274" s="220"/>
      <c r="H274" s="220"/>
      <c r="I274" s="220"/>
      <c r="J274" s="78"/>
      <c r="K274" s="220"/>
      <c r="L274" s="220"/>
      <c r="M274" s="220"/>
    </row>
    <row r="275" spans="1:13" ht="17" thickBot="1" x14ac:dyDescent="0.25">
      <c r="A275" s="50" t="s">
        <v>226</v>
      </c>
      <c r="B275" s="211"/>
      <c r="C275" s="212"/>
      <c r="D275" s="213"/>
      <c r="E275" s="217"/>
      <c r="F275" s="218"/>
      <c r="G275" s="220"/>
      <c r="H275" s="220"/>
      <c r="I275" s="220"/>
      <c r="J275" s="78"/>
      <c r="K275" s="220"/>
      <c r="L275" s="220"/>
      <c r="M275" s="220"/>
    </row>
    <row r="276" spans="1:13" ht="17" thickBot="1" x14ac:dyDescent="0.25">
      <c r="A276" s="51" t="s">
        <v>93</v>
      </c>
      <c r="B276" s="211"/>
      <c r="C276" s="212"/>
      <c r="D276" s="213"/>
      <c r="E276" s="217"/>
      <c r="F276" s="218"/>
      <c r="G276" s="220"/>
      <c r="H276" s="220"/>
      <c r="I276" s="220"/>
      <c r="J276" s="78"/>
      <c r="K276" s="220"/>
      <c r="L276" s="220"/>
      <c r="M276" s="220"/>
    </row>
    <row r="277" spans="1:13" ht="17" thickBot="1" x14ac:dyDescent="0.25">
      <c r="A277" s="50" t="s">
        <v>227</v>
      </c>
      <c r="B277" s="211"/>
      <c r="C277" s="212"/>
      <c r="D277" s="213"/>
      <c r="E277" s="217"/>
      <c r="F277" s="218"/>
      <c r="G277" s="220"/>
      <c r="H277" s="220"/>
      <c r="I277" s="220"/>
      <c r="J277" s="78"/>
      <c r="K277" s="220"/>
      <c r="L277" s="220"/>
      <c r="M277" s="220"/>
    </row>
    <row r="278" spans="1:13" ht="17" thickBot="1" x14ac:dyDescent="0.25">
      <c r="A278" s="51" t="s">
        <v>93</v>
      </c>
      <c r="B278" s="214"/>
      <c r="C278" s="215"/>
      <c r="D278" s="216"/>
      <c r="E278" s="217"/>
      <c r="F278" s="218"/>
      <c r="G278" s="221"/>
      <c r="H278" s="221"/>
      <c r="I278" s="221"/>
      <c r="J278" s="207"/>
      <c r="K278" s="221"/>
      <c r="L278" s="221"/>
      <c r="M278" s="221"/>
    </row>
    <row r="279" spans="1:13" x14ac:dyDescent="0.2">
      <c r="A279" s="75" t="s">
        <v>115</v>
      </c>
      <c r="B279" s="75"/>
      <c r="C279" s="75"/>
      <c r="D279" s="75"/>
      <c r="E279" s="69"/>
      <c r="F279" s="69"/>
      <c r="G279" s="75"/>
      <c r="H279" s="69"/>
      <c r="I279" s="69"/>
      <c r="J279" s="69"/>
      <c r="K279" s="69"/>
      <c r="L279" s="76">
        <f>SUM(G270:M270)</f>
        <v>0</v>
      </c>
      <c r="M279" s="77"/>
    </row>
    <row r="280" spans="1:13" ht="10" customHeight="1" x14ac:dyDescent="0.2">
      <c r="A280" s="63"/>
      <c r="B280" s="63"/>
      <c r="C280" s="63"/>
      <c r="D280" s="63"/>
      <c r="E280" s="63"/>
      <c r="F280" s="63"/>
      <c r="G280" s="63"/>
      <c r="H280" s="63"/>
      <c r="I280" s="63"/>
      <c r="J280" s="63"/>
      <c r="K280" s="63"/>
      <c r="L280" s="63"/>
      <c r="M280" s="63"/>
    </row>
    <row r="281" spans="1:13" ht="30" customHeight="1" x14ac:dyDescent="0.2">
      <c r="A281" s="64" t="s">
        <v>228</v>
      </c>
      <c r="B281" s="64"/>
      <c r="C281" s="64"/>
      <c r="D281" s="64"/>
      <c r="E281" s="64"/>
      <c r="F281" s="64"/>
      <c r="G281" s="64"/>
      <c r="H281" s="64"/>
      <c r="I281" s="64"/>
      <c r="J281" s="64"/>
      <c r="K281" s="64"/>
      <c r="L281" s="64"/>
      <c r="M281" s="64"/>
    </row>
  </sheetData>
  <mergeCells count="324">
    <mergeCell ref="A279:K279"/>
    <mergeCell ref="L279:M279"/>
    <mergeCell ref="M258:M266"/>
    <mergeCell ref="A267:K267"/>
    <mergeCell ref="L267:M267"/>
    <mergeCell ref="B269:D269"/>
    <mergeCell ref="E269:F269"/>
    <mergeCell ref="J269:J278"/>
    <mergeCell ref="A270:A272"/>
    <mergeCell ref="B270:D278"/>
    <mergeCell ref="E270:F278"/>
    <mergeCell ref="G270:G278"/>
    <mergeCell ref="H270:H278"/>
    <mergeCell ref="I270:I278"/>
    <mergeCell ref="K270:K278"/>
    <mergeCell ref="L270:L278"/>
    <mergeCell ref="M270:M278"/>
    <mergeCell ref="E257:F257"/>
    <mergeCell ref="J257:J266"/>
    <mergeCell ref="B258:D266"/>
    <mergeCell ref="E258:F266"/>
    <mergeCell ref="G258:G266"/>
    <mergeCell ref="H258:H266"/>
    <mergeCell ref="I258:I266"/>
    <mergeCell ref="K258:K266"/>
    <mergeCell ref="L258:L266"/>
    <mergeCell ref="C31:E32"/>
    <mergeCell ref="C25:E26"/>
    <mergeCell ref="C27:E28"/>
    <mergeCell ref="F35:M35"/>
    <mergeCell ref="A64:M64"/>
    <mergeCell ref="A61:M61"/>
    <mergeCell ref="A55:J55"/>
    <mergeCell ref="K55:M55"/>
    <mergeCell ref="K33:M34"/>
    <mergeCell ref="A8:M8"/>
    <mergeCell ref="A9:M9"/>
    <mergeCell ref="A57:M57"/>
    <mergeCell ref="A23:M23"/>
    <mergeCell ref="A20:M20"/>
    <mergeCell ref="A17:M17"/>
    <mergeCell ref="A52:L52"/>
    <mergeCell ref="A53:M53"/>
    <mergeCell ref="A49:L49"/>
    <mergeCell ref="A50:M50"/>
    <mergeCell ref="A47:M47"/>
    <mergeCell ref="A41:M41"/>
    <mergeCell ref="A38:M38"/>
    <mergeCell ref="C35:E36"/>
    <mergeCell ref="C29:E30"/>
    <mergeCell ref="C33:E34"/>
    <mergeCell ref="G25:I26"/>
    <mergeCell ref="G33:I34"/>
    <mergeCell ref="A22:L22"/>
    <mergeCell ref="A37:L37"/>
    <mergeCell ref="A40:L40"/>
    <mergeCell ref="A43:L43"/>
    <mergeCell ref="A46:J46"/>
    <mergeCell ref="K46:M46"/>
    <mergeCell ref="B10:M10"/>
    <mergeCell ref="B12:M12"/>
    <mergeCell ref="B14:M14"/>
    <mergeCell ref="B16:M16"/>
    <mergeCell ref="B19:M19"/>
    <mergeCell ref="A71:M71"/>
    <mergeCell ref="A66:L66"/>
    <mergeCell ref="A75:M75"/>
    <mergeCell ref="A63:J63"/>
    <mergeCell ref="K63:M63"/>
    <mergeCell ref="A58:M58"/>
    <mergeCell ref="A59:M59"/>
    <mergeCell ref="A62:M62"/>
    <mergeCell ref="K60:M60"/>
    <mergeCell ref="A72:M72"/>
    <mergeCell ref="K74:M74"/>
    <mergeCell ref="A74:J74"/>
    <mergeCell ref="K25:M26"/>
    <mergeCell ref="G27:I28"/>
    <mergeCell ref="K27:M28"/>
    <mergeCell ref="G29:I30"/>
    <mergeCell ref="K29:M30"/>
    <mergeCell ref="G31:I32"/>
    <mergeCell ref="K31:M32"/>
    <mergeCell ref="A77:L77"/>
    <mergeCell ref="A78:M78"/>
    <mergeCell ref="A80:M80"/>
    <mergeCell ref="A81:M81"/>
    <mergeCell ref="A67:M67"/>
    <mergeCell ref="A65:M65"/>
    <mergeCell ref="A70:M70"/>
    <mergeCell ref="A69:E69"/>
    <mergeCell ref="K69:M69"/>
    <mergeCell ref="G69:H69"/>
    <mergeCell ref="A85:M85"/>
    <mergeCell ref="A88:M88"/>
    <mergeCell ref="A92:M92"/>
    <mergeCell ref="A95:M95"/>
    <mergeCell ref="A82:M82"/>
    <mergeCell ref="A83:L83"/>
    <mergeCell ref="A84:M84"/>
    <mergeCell ref="A86:L86"/>
    <mergeCell ref="A87:M87"/>
    <mergeCell ref="A90:L90"/>
    <mergeCell ref="A107:M107"/>
    <mergeCell ref="A108:M108"/>
    <mergeCell ref="K106:M106"/>
    <mergeCell ref="A109:M109"/>
    <mergeCell ref="A99:M99"/>
    <mergeCell ref="A89:M89"/>
    <mergeCell ref="A96:M96"/>
    <mergeCell ref="A103:M103"/>
    <mergeCell ref="A104:M104"/>
    <mergeCell ref="A105:M105"/>
    <mergeCell ref="A91:M91"/>
    <mergeCell ref="A93:L93"/>
    <mergeCell ref="A94:M94"/>
    <mergeCell ref="A97:L97"/>
    <mergeCell ref="A98:M98"/>
    <mergeCell ref="A100:L100"/>
    <mergeCell ref="A101:M101"/>
    <mergeCell ref="A102:M102"/>
    <mergeCell ref="A116:M116"/>
    <mergeCell ref="A117:M117"/>
    <mergeCell ref="A118:L118"/>
    <mergeCell ref="A119:M119"/>
    <mergeCell ref="A120:M120"/>
    <mergeCell ref="A121:M121"/>
    <mergeCell ref="A110:M110"/>
    <mergeCell ref="A111:M111"/>
    <mergeCell ref="K112:M112"/>
    <mergeCell ref="A113:M113"/>
    <mergeCell ref="A114:M114"/>
    <mergeCell ref="A115:L115"/>
    <mergeCell ref="A128:M128"/>
    <mergeCell ref="A129:M129"/>
    <mergeCell ref="A130:M130"/>
    <mergeCell ref="G131:M131"/>
    <mergeCell ref="A122:M122"/>
    <mergeCell ref="A123:M123"/>
    <mergeCell ref="A125:M125"/>
    <mergeCell ref="A124:L124"/>
    <mergeCell ref="K126:M126"/>
    <mergeCell ref="A127:M127"/>
    <mergeCell ref="B154:E154"/>
    <mergeCell ref="B155:E155"/>
    <mergeCell ref="B156:E156"/>
    <mergeCell ref="B157:E157"/>
    <mergeCell ref="B158:E158"/>
    <mergeCell ref="B159:E159"/>
    <mergeCell ref="A143:M143"/>
    <mergeCell ref="A150:M150"/>
    <mergeCell ref="A151:M151"/>
    <mergeCell ref="A152:A153"/>
    <mergeCell ref="B152:E153"/>
    <mergeCell ref="G152:M152"/>
    <mergeCell ref="A144:M144"/>
    <mergeCell ref="A145:M145"/>
    <mergeCell ref="A149:M149"/>
    <mergeCell ref="A148:M148"/>
    <mergeCell ref="K146:M146"/>
    <mergeCell ref="A147:M147"/>
    <mergeCell ref="B139:E139"/>
    <mergeCell ref="B140:E140"/>
    <mergeCell ref="A131:A132"/>
    <mergeCell ref="B131:E132"/>
    <mergeCell ref="A141:M141"/>
    <mergeCell ref="A142:M142"/>
    <mergeCell ref="B133:E133"/>
    <mergeCell ref="B134:E134"/>
    <mergeCell ref="B135:E135"/>
    <mergeCell ref="B136:E136"/>
    <mergeCell ref="B137:E137"/>
    <mergeCell ref="B138:E138"/>
    <mergeCell ref="A164:M164"/>
    <mergeCell ref="A165:M165"/>
    <mergeCell ref="A166:M166"/>
    <mergeCell ref="A167:A168"/>
    <mergeCell ref="B167:E168"/>
    <mergeCell ref="G167:M167"/>
    <mergeCell ref="B160:E160"/>
    <mergeCell ref="B161:E161"/>
    <mergeCell ref="A162:M162"/>
    <mergeCell ref="A163:M163"/>
    <mergeCell ref="A181:M181"/>
    <mergeCell ref="G182:M182"/>
    <mergeCell ref="B175:E175"/>
    <mergeCell ref="B176:E176"/>
    <mergeCell ref="A177:M177"/>
    <mergeCell ref="A178:M178"/>
    <mergeCell ref="A179:M179"/>
    <mergeCell ref="A180:M180"/>
    <mergeCell ref="B169:E169"/>
    <mergeCell ref="B170:E170"/>
    <mergeCell ref="B171:E171"/>
    <mergeCell ref="B172:E172"/>
    <mergeCell ref="B173:E173"/>
    <mergeCell ref="B174:E174"/>
    <mergeCell ref="D199:F199"/>
    <mergeCell ref="D197:F197"/>
    <mergeCell ref="A194:M194"/>
    <mergeCell ref="A195:M195"/>
    <mergeCell ref="A196:M196"/>
    <mergeCell ref="B197:C197"/>
    <mergeCell ref="A192:M192"/>
    <mergeCell ref="A193:M193"/>
    <mergeCell ref="A182:E183"/>
    <mergeCell ref="A184:E184"/>
    <mergeCell ref="A185:E185"/>
    <mergeCell ref="A186:E186"/>
    <mergeCell ref="A187:E187"/>
    <mergeCell ref="A188:E188"/>
    <mergeCell ref="A189:E189"/>
    <mergeCell ref="A190:E190"/>
    <mergeCell ref="A191:E191"/>
    <mergeCell ref="A221:M221"/>
    <mergeCell ref="E212:F212"/>
    <mergeCell ref="E213:F213"/>
    <mergeCell ref="E211:F211"/>
    <mergeCell ref="A214:K214"/>
    <mergeCell ref="L214:M214"/>
    <mergeCell ref="E216:F216"/>
    <mergeCell ref="E217:F217"/>
    <mergeCell ref="E218:F218"/>
    <mergeCell ref="B216:C216"/>
    <mergeCell ref="A217:A218"/>
    <mergeCell ref="B217:C218"/>
    <mergeCell ref="A212:A213"/>
    <mergeCell ref="B212:C213"/>
    <mergeCell ref="A215:M215"/>
    <mergeCell ref="B211:C211"/>
    <mergeCell ref="A219:K219"/>
    <mergeCell ref="L219:M219"/>
    <mergeCell ref="A220:M220"/>
    <mergeCell ref="D217:D218"/>
    <mergeCell ref="D212:D213"/>
    <mergeCell ref="A4:D4"/>
    <mergeCell ref="A5:D5"/>
    <mergeCell ref="A6:D6"/>
    <mergeCell ref="J216:J218"/>
    <mergeCell ref="J211:J213"/>
    <mergeCell ref="A208:M208"/>
    <mergeCell ref="A209:M209"/>
    <mergeCell ref="A210:M210"/>
    <mergeCell ref="J202:J205"/>
    <mergeCell ref="J197:J200"/>
    <mergeCell ref="A206:M206"/>
    <mergeCell ref="A207:M207"/>
    <mergeCell ref="B203:C205"/>
    <mergeCell ref="B198:C200"/>
    <mergeCell ref="A198:A200"/>
    <mergeCell ref="A203:A205"/>
    <mergeCell ref="D205:F205"/>
    <mergeCell ref="D200:F200"/>
    <mergeCell ref="A201:M201"/>
    <mergeCell ref="B202:C202"/>
    <mergeCell ref="D202:F202"/>
    <mergeCell ref="D203:F203"/>
    <mergeCell ref="D204:F204"/>
    <mergeCell ref="D198:F198"/>
    <mergeCell ref="B226:C226"/>
    <mergeCell ref="B227:C227"/>
    <mergeCell ref="E226:F226"/>
    <mergeCell ref="E227:F227"/>
    <mergeCell ref="A222:M222"/>
    <mergeCell ref="A223:M223"/>
    <mergeCell ref="A224:M224"/>
    <mergeCell ref="A226:A227"/>
    <mergeCell ref="B225:C225"/>
    <mergeCell ref="E225:F225"/>
    <mergeCell ref="J225:J227"/>
    <mergeCell ref="A228:K228"/>
    <mergeCell ref="L228:M228"/>
    <mergeCell ref="A229:M229"/>
    <mergeCell ref="B230:C230"/>
    <mergeCell ref="E230:F230"/>
    <mergeCell ref="A231:A232"/>
    <mergeCell ref="B231:C231"/>
    <mergeCell ref="E231:F231"/>
    <mergeCell ref="B232:C232"/>
    <mergeCell ref="E232:F232"/>
    <mergeCell ref="J230:J232"/>
    <mergeCell ref="A238:M238"/>
    <mergeCell ref="B239:D239"/>
    <mergeCell ref="E240:F240"/>
    <mergeCell ref="E241:F241"/>
    <mergeCell ref="A233:K233"/>
    <mergeCell ref="L233:M233"/>
    <mergeCell ref="A234:M234"/>
    <mergeCell ref="A235:M235"/>
    <mergeCell ref="A236:M236"/>
    <mergeCell ref="A237:M237"/>
    <mergeCell ref="E249:F249"/>
    <mergeCell ref="E242:F242"/>
    <mergeCell ref="A240:A242"/>
    <mergeCell ref="B240:D242"/>
    <mergeCell ref="A243:K243"/>
    <mergeCell ref="J246:J249"/>
    <mergeCell ref="J239:J242"/>
    <mergeCell ref="A245:M245"/>
    <mergeCell ref="L243:M243"/>
    <mergeCell ref="I3:L3"/>
    <mergeCell ref="A280:M280"/>
    <mergeCell ref="A281:M281"/>
    <mergeCell ref="B244:D244"/>
    <mergeCell ref="E244:H244"/>
    <mergeCell ref="I244:M244"/>
    <mergeCell ref="B251:D251"/>
    <mergeCell ref="E251:H251"/>
    <mergeCell ref="I251:M251"/>
    <mergeCell ref="A268:M268"/>
    <mergeCell ref="A256:M256"/>
    <mergeCell ref="B257:D257"/>
    <mergeCell ref="A258:A260"/>
    <mergeCell ref="A250:K250"/>
    <mergeCell ref="L250:M250"/>
    <mergeCell ref="A252:M252"/>
    <mergeCell ref="A253:M253"/>
    <mergeCell ref="A254:M254"/>
    <mergeCell ref="A255:M255"/>
    <mergeCell ref="B246:D246"/>
    <mergeCell ref="A247:A249"/>
    <mergeCell ref="B247:D249"/>
    <mergeCell ref="E247:F247"/>
    <mergeCell ref="E248:F248"/>
  </mergeCells>
  <phoneticPr fontId="18" type="noConversion"/>
  <dataValidations count="13">
    <dataValidation type="list" allowBlank="1" showInputMessage="1" showErrorMessage="1" prompt="Select response from drop-down menu" sqref="B19:M19" xr:uid="{F99DB2A2-BF8B-46B1-8BA0-68E564B993CF}">
      <formula1>"PI's Institution (Internal),PI's Institution (Development)"</formula1>
    </dataValidation>
    <dataValidation type="list" allowBlank="1" showInputMessage="1" showErrorMessage="1" prompt="Select response from drop-down menu" sqref="M22 M52 M49 M43 M40 M37" xr:uid="{84FEC6D8-958A-4526-8C26-7D44D6D16A25}">
      <formula1>"Yes,No"</formula1>
    </dataValidation>
    <dataValidation type="list" allowBlank="1" showInputMessage="1" showErrorMessage="1" prompt="Select response from drop-down menu" sqref="K46:M46" xr:uid="{5D6D32AF-46C7-4D50-AC51-DF5E751CED1F}">
      <formula1>"Mayo Clinic, External Commercial IRB, External Non-commercial IRB"</formula1>
    </dataValidation>
    <dataValidation type="list" allowBlank="1" showInputMessage="1" showErrorMessage="1" prompt="Select response from drop-down menu_x000a_" sqref="M83 M86 M90 M93 M97 M115 M124 M100" xr:uid="{3326E00A-7486-4425-90EA-E6C5BAE7EAF8}">
      <formula1>"Yes,No"</formula1>
    </dataValidation>
    <dataValidation allowBlank="1" showErrorMessage="1" prompt="_x000a_" sqref="M66 M77" xr:uid="{F513B66E-2ED5-43B5-90E4-A4865DFCA0F0}"/>
    <dataValidation type="whole" allowBlank="1" showInputMessage="1" showErrorMessage="1" prompt="Enter 1-12 Years" sqref="F69" xr:uid="{39FAB1B1-CA5C-40A3-B172-F926B4D35C63}">
      <formula1>1</formula1>
      <formula2>12</formula2>
    </dataValidation>
    <dataValidation type="whole" allowBlank="1" showInputMessage="1" showErrorMessage="1" prompt="Enter 1-12 Months if Project Duration Less Than One Year" sqref="J69" xr:uid="{B438B914-EB27-4F1A-A11F-86FBFF9BCFE1}">
      <formula1>1</formula1>
      <formula2>12</formula2>
    </dataValidation>
    <dataValidation type="list" allowBlank="1" showInputMessage="1" showErrorMessage="1" prompt="Select response from drop-down menu_x000a_" sqref="M118" xr:uid="{F53F773E-F3B7-4911-8475-B652F946765F}">
      <formula1>"Phase I,Phase I/II,PhaseII,Phase II/III,Phase III,Phase III/IV,Phase IV,Other"</formula1>
    </dataValidation>
    <dataValidation type="list" allowBlank="1" showInputMessage="1" showErrorMessage="1" prompt="Select animal from drop-down menu" sqref="A212:A213 A217:A218 A226:A227 A231:A232" xr:uid="{259A1357-8F13-4FE9-A0DE-481ACD179416}">
      <formula1>"Alpaca,Cat,Chicken,Chinchilla,Cotton Rat,Dog,Ferret,Fish,Gerbil,Goat,Guinea Pig,Hamster,Killifish,Llama,Mouse,Opossum,Other,Pig,Primate,Rabbit,Rat,Sheep,Turkey"</formula1>
    </dataValidation>
    <dataValidation type="list" allowBlank="1" showInputMessage="1" showErrorMessage="1" prompt="Select response from drop-down menu" sqref="K74:M74" xr:uid="{DA3D15E1-7D31-481D-80E5-1737FCF4EB6F}">
      <formula1>"On paper,Electronically,Both"</formula1>
    </dataValidation>
    <dataValidation type="list" allowBlank="1" showInputMessage="1" showErrorMessage="1" prompt="Select response from drop-down menu" sqref="B133:E140" xr:uid="{3CAD9E24-81F3-4FDC-BF64-74EC773968E3}">
      <formula1>StudyStaffRoles</formula1>
    </dataValidation>
    <dataValidation type="list" allowBlank="1" showInputMessage="1" showErrorMessage="1" prompt="Select response from drop-down menu" sqref="A154:A161" xr:uid="{F3B56E90-9BDD-4249-8368-79A7478A3D38}">
      <formula1>SuppliesCategories</formula1>
    </dataValidation>
    <dataValidation type="list" allowBlank="1" showInputMessage="1" showErrorMessage="1" prompt="Select response from drop-down menu" sqref="A169:A176" xr:uid="{447772C4-847F-4D4B-A99D-9107B99DBF0B}">
      <formula1>InternalServicesCategories</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A01A-F65A-48DF-8EEE-17ADC16310FD}">
  <dimension ref="A1:C31"/>
  <sheetViews>
    <sheetView workbookViewId="0">
      <selection activeCell="I12" sqref="I12"/>
    </sheetView>
  </sheetViews>
  <sheetFormatPr baseColWidth="10" defaultColWidth="8.83203125" defaultRowHeight="15" x14ac:dyDescent="0.2"/>
  <cols>
    <col min="1" max="1" width="12.6640625" style="55" customWidth="1"/>
    <col min="2" max="2" width="100.6640625" customWidth="1"/>
    <col min="3" max="3" width="20.6640625" customWidth="1"/>
  </cols>
  <sheetData>
    <row r="1" spans="1:3" x14ac:dyDescent="0.2">
      <c r="A1" s="53" t="s">
        <v>229</v>
      </c>
      <c r="B1" s="23" t="s">
        <v>230</v>
      </c>
      <c r="C1" s="23" t="s">
        <v>231</v>
      </c>
    </row>
    <row r="2" spans="1:3" ht="32" x14ac:dyDescent="0.2">
      <c r="A2" s="54">
        <v>44856</v>
      </c>
      <c r="B2" s="60" t="s">
        <v>233</v>
      </c>
      <c r="C2" s="61" t="s">
        <v>232</v>
      </c>
    </row>
    <row r="3" spans="1:3" ht="16" x14ac:dyDescent="0.2">
      <c r="A3" s="54">
        <v>45169</v>
      </c>
      <c r="B3" s="60" t="s">
        <v>245</v>
      </c>
      <c r="C3" s="61" t="s">
        <v>232</v>
      </c>
    </row>
    <row r="4" spans="1:3" x14ac:dyDescent="0.2">
      <c r="A4" s="54"/>
      <c r="B4" s="60"/>
      <c r="C4" s="61"/>
    </row>
    <row r="5" spans="1:3" x14ac:dyDescent="0.2">
      <c r="A5" s="54"/>
      <c r="B5" s="60"/>
      <c r="C5" s="61"/>
    </row>
    <row r="6" spans="1:3" x14ac:dyDescent="0.2">
      <c r="A6" s="54"/>
      <c r="B6" s="60"/>
      <c r="C6" s="61"/>
    </row>
    <row r="7" spans="1:3" x14ac:dyDescent="0.2">
      <c r="A7" s="54"/>
      <c r="B7" s="60"/>
      <c r="C7" s="61"/>
    </row>
    <row r="8" spans="1:3" x14ac:dyDescent="0.2">
      <c r="A8" s="54"/>
      <c r="B8" s="60"/>
      <c r="C8" s="61"/>
    </row>
    <row r="9" spans="1:3" x14ac:dyDescent="0.2">
      <c r="A9" s="54"/>
      <c r="B9" s="60"/>
      <c r="C9" s="61"/>
    </row>
    <row r="10" spans="1:3" x14ac:dyDescent="0.2">
      <c r="A10" s="54"/>
      <c r="B10" s="60"/>
      <c r="C10" s="61"/>
    </row>
    <row r="11" spans="1:3" x14ac:dyDescent="0.2">
      <c r="A11" s="54"/>
      <c r="B11" s="60"/>
      <c r="C11" s="61"/>
    </row>
    <row r="12" spans="1:3" x14ac:dyDescent="0.2">
      <c r="A12" s="54"/>
      <c r="B12" s="60"/>
      <c r="C12" s="61"/>
    </row>
    <row r="13" spans="1:3" x14ac:dyDescent="0.2">
      <c r="A13" s="54"/>
      <c r="B13" s="60"/>
      <c r="C13" s="61"/>
    </row>
    <row r="14" spans="1:3" x14ac:dyDescent="0.2">
      <c r="A14" s="54"/>
      <c r="B14" s="60"/>
      <c r="C14" s="61"/>
    </row>
    <row r="15" spans="1:3" x14ac:dyDescent="0.2">
      <c r="A15" s="54"/>
      <c r="B15" s="60"/>
      <c r="C15" s="61"/>
    </row>
    <row r="16" spans="1:3" x14ac:dyDescent="0.2">
      <c r="A16" s="54"/>
      <c r="B16" s="60"/>
      <c r="C16" s="61"/>
    </row>
    <row r="17" spans="1:3" x14ac:dyDescent="0.2">
      <c r="A17" s="54"/>
      <c r="B17" s="60"/>
      <c r="C17" s="61"/>
    </row>
    <row r="18" spans="1:3" x14ac:dyDescent="0.2">
      <c r="A18" s="54"/>
      <c r="B18" s="60"/>
      <c r="C18" s="61"/>
    </row>
    <row r="19" spans="1:3" x14ac:dyDescent="0.2">
      <c r="A19" s="54"/>
      <c r="B19" s="60"/>
      <c r="C19" s="61"/>
    </row>
    <row r="20" spans="1:3" x14ac:dyDescent="0.2">
      <c r="A20" s="54"/>
      <c r="B20" s="60"/>
      <c r="C20" s="61"/>
    </row>
    <row r="21" spans="1:3" x14ac:dyDescent="0.2">
      <c r="A21" s="54"/>
      <c r="B21" s="60"/>
      <c r="C21" s="61"/>
    </row>
    <row r="22" spans="1:3" x14ac:dyDescent="0.2">
      <c r="A22" s="54"/>
      <c r="B22" s="60"/>
      <c r="C22" s="61"/>
    </row>
    <row r="23" spans="1:3" x14ac:dyDescent="0.2">
      <c r="A23" s="54"/>
      <c r="B23" s="60"/>
      <c r="C23" s="61"/>
    </row>
    <row r="24" spans="1:3" x14ac:dyDescent="0.2">
      <c r="A24" s="54"/>
      <c r="B24" s="60"/>
      <c r="C24" s="61"/>
    </row>
    <row r="25" spans="1:3" x14ac:dyDescent="0.2">
      <c r="A25" s="54"/>
      <c r="B25" s="60"/>
      <c r="C25" s="61"/>
    </row>
    <row r="26" spans="1:3" x14ac:dyDescent="0.2">
      <c r="A26" s="54"/>
      <c r="B26" s="60"/>
      <c r="C26" s="61"/>
    </row>
    <row r="27" spans="1:3" x14ac:dyDescent="0.2">
      <c r="A27" s="54"/>
      <c r="B27" s="60"/>
      <c r="C27" s="61"/>
    </row>
    <row r="28" spans="1:3" x14ac:dyDescent="0.2">
      <c r="A28" s="54"/>
      <c r="B28" s="60"/>
      <c r="C28" s="61"/>
    </row>
    <row r="29" spans="1:3" x14ac:dyDescent="0.2">
      <c r="A29" s="54"/>
      <c r="B29" s="60"/>
      <c r="C29" s="61"/>
    </row>
    <row r="30" spans="1:3" x14ac:dyDescent="0.2">
      <c r="A30" s="54"/>
      <c r="B30" s="60"/>
      <c r="C30" s="61"/>
    </row>
    <row r="31" spans="1:3" x14ac:dyDescent="0.2">
      <c r="A31" s="54"/>
      <c r="B31" s="60"/>
      <c r="C31"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AC8C-E387-410F-B6E6-85D7024C99E1}">
  <dimension ref="A1:A51"/>
  <sheetViews>
    <sheetView workbookViewId="0"/>
  </sheetViews>
  <sheetFormatPr baseColWidth="10" defaultColWidth="8.83203125" defaultRowHeight="15" x14ac:dyDescent="0.2"/>
  <cols>
    <col min="1" max="1" width="39.6640625" bestFit="1" customWidth="1"/>
  </cols>
  <sheetData>
    <row r="1" spans="1:1" x14ac:dyDescent="0.2">
      <c r="A1" t="s">
        <v>141</v>
      </c>
    </row>
    <row r="2" spans="1:1" x14ac:dyDescent="0.2">
      <c r="A2" t="s">
        <v>142</v>
      </c>
    </row>
    <row r="3" spans="1:1" x14ac:dyDescent="0.2">
      <c r="A3" t="s">
        <v>143</v>
      </c>
    </row>
    <row r="4" spans="1:1" x14ac:dyDescent="0.2">
      <c r="A4" t="s">
        <v>144</v>
      </c>
    </row>
    <row r="5" spans="1:1" x14ac:dyDescent="0.2">
      <c r="A5" t="s">
        <v>145</v>
      </c>
    </row>
    <row r="6" spans="1:1" x14ac:dyDescent="0.2">
      <c r="A6" t="s">
        <v>146</v>
      </c>
    </row>
    <row r="7" spans="1:1" x14ac:dyDescent="0.2">
      <c r="A7" t="s">
        <v>147</v>
      </c>
    </row>
    <row r="8" spans="1:1" x14ac:dyDescent="0.2">
      <c r="A8" t="s">
        <v>148</v>
      </c>
    </row>
    <row r="9" spans="1:1" x14ac:dyDescent="0.2">
      <c r="A9" t="s">
        <v>149</v>
      </c>
    </row>
    <row r="10" spans="1:1" x14ac:dyDescent="0.2">
      <c r="A10" t="s">
        <v>150</v>
      </c>
    </row>
    <row r="11" spans="1:1" x14ac:dyDescent="0.2">
      <c r="A11" t="s">
        <v>151</v>
      </c>
    </row>
    <row r="12" spans="1:1" x14ac:dyDescent="0.2">
      <c r="A12" t="s">
        <v>152</v>
      </c>
    </row>
    <row r="13" spans="1:1" x14ac:dyDescent="0.2">
      <c r="A13" t="s">
        <v>153</v>
      </c>
    </row>
    <row r="14" spans="1:1" x14ac:dyDescent="0.2">
      <c r="A14" t="s">
        <v>154</v>
      </c>
    </row>
    <row r="15" spans="1:1" x14ac:dyDescent="0.2">
      <c r="A15" t="s">
        <v>155</v>
      </c>
    </row>
    <row r="16" spans="1:1" x14ac:dyDescent="0.2">
      <c r="A16" t="s">
        <v>156</v>
      </c>
    </row>
    <row r="17" spans="1:1" x14ac:dyDescent="0.2">
      <c r="A17" t="s">
        <v>157</v>
      </c>
    </row>
    <row r="18" spans="1:1" x14ac:dyDescent="0.2">
      <c r="A18" t="s">
        <v>158</v>
      </c>
    </row>
    <row r="19" spans="1:1" x14ac:dyDescent="0.2">
      <c r="A19" t="s">
        <v>159</v>
      </c>
    </row>
    <row r="20" spans="1:1" x14ac:dyDescent="0.2">
      <c r="A20" t="s">
        <v>160</v>
      </c>
    </row>
    <row r="21" spans="1:1" x14ac:dyDescent="0.2">
      <c r="A21" t="s">
        <v>161</v>
      </c>
    </row>
    <row r="22" spans="1:1" x14ac:dyDescent="0.2">
      <c r="A22" t="s">
        <v>162</v>
      </c>
    </row>
    <row r="23" spans="1:1" x14ac:dyDescent="0.2">
      <c r="A23" t="s">
        <v>163</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row r="42" spans="1:1" x14ac:dyDescent="0.2">
      <c r="A42" t="s">
        <v>182</v>
      </c>
    </row>
    <row r="43" spans="1:1" x14ac:dyDescent="0.2">
      <c r="A43" t="s">
        <v>183</v>
      </c>
    </row>
    <row r="44" spans="1:1" x14ac:dyDescent="0.2">
      <c r="A44" t="s">
        <v>184</v>
      </c>
    </row>
    <row r="45" spans="1:1" x14ac:dyDescent="0.2">
      <c r="A45" t="s">
        <v>185</v>
      </c>
    </row>
    <row r="46" spans="1:1" x14ac:dyDescent="0.2">
      <c r="A46" t="s">
        <v>186</v>
      </c>
    </row>
    <row r="47" spans="1:1" x14ac:dyDescent="0.2">
      <c r="A47" t="s">
        <v>187</v>
      </c>
    </row>
    <row r="48" spans="1:1" x14ac:dyDescent="0.2">
      <c r="A48" t="s">
        <v>188</v>
      </c>
    </row>
    <row r="49" spans="1:1" x14ac:dyDescent="0.2">
      <c r="A49" t="s">
        <v>189</v>
      </c>
    </row>
    <row r="50" spans="1:1" x14ac:dyDescent="0.2">
      <c r="A50" t="s">
        <v>190</v>
      </c>
    </row>
    <row r="51" spans="1:1" x14ac:dyDescent="0.2">
      <c r="A51"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E3CA-E793-41D6-AF31-80F896F4DB66}">
  <dimension ref="A1:A13"/>
  <sheetViews>
    <sheetView workbookViewId="0"/>
  </sheetViews>
  <sheetFormatPr baseColWidth="10" defaultColWidth="8.83203125" defaultRowHeight="15" x14ac:dyDescent="0.2"/>
  <cols>
    <col min="1" max="1" width="28.1640625" bestFit="1" customWidth="1"/>
  </cols>
  <sheetData>
    <row r="1" spans="1:1" x14ac:dyDescent="0.2">
      <c r="A1" t="s">
        <v>191</v>
      </c>
    </row>
    <row r="2" spans="1:1" x14ac:dyDescent="0.2">
      <c r="A2" t="s">
        <v>192</v>
      </c>
    </row>
    <row r="3" spans="1:1" x14ac:dyDescent="0.2">
      <c r="A3" t="s">
        <v>193</v>
      </c>
    </row>
    <row r="4" spans="1:1" x14ac:dyDescent="0.2">
      <c r="A4" t="s">
        <v>194</v>
      </c>
    </row>
    <row r="5" spans="1:1" x14ac:dyDescent="0.2">
      <c r="A5" t="s">
        <v>195</v>
      </c>
    </row>
    <row r="6" spans="1:1" x14ac:dyDescent="0.2">
      <c r="A6" t="s">
        <v>196</v>
      </c>
    </row>
    <row r="7" spans="1:1" x14ac:dyDescent="0.2">
      <c r="A7" t="s">
        <v>197</v>
      </c>
    </row>
    <row r="8" spans="1:1" x14ac:dyDescent="0.2">
      <c r="A8" t="s">
        <v>198</v>
      </c>
    </row>
    <row r="9" spans="1:1" x14ac:dyDescent="0.2">
      <c r="A9" t="s">
        <v>199</v>
      </c>
    </row>
    <row r="10" spans="1:1" x14ac:dyDescent="0.2">
      <c r="A10" t="s">
        <v>200</v>
      </c>
    </row>
    <row r="11" spans="1:1" x14ac:dyDescent="0.2">
      <c r="A11" t="s">
        <v>201</v>
      </c>
    </row>
    <row r="12" spans="1:1" x14ac:dyDescent="0.2">
      <c r="A12" t="s">
        <v>202</v>
      </c>
    </row>
    <row r="13" spans="1:1" x14ac:dyDescent="0.2">
      <c r="A13"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F405-1820-417A-AD11-514FA48CB2A9}">
  <dimension ref="A1:A12"/>
  <sheetViews>
    <sheetView workbookViewId="0">
      <selection activeCell="M20" sqref="M20"/>
    </sheetView>
  </sheetViews>
  <sheetFormatPr baseColWidth="10" defaultColWidth="8.83203125" defaultRowHeight="15" x14ac:dyDescent="0.2"/>
  <cols>
    <col min="1" max="1" width="33.83203125" bestFit="1" customWidth="1"/>
  </cols>
  <sheetData>
    <row r="1" spans="1:1" x14ac:dyDescent="0.2">
      <c r="A1" t="s">
        <v>191</v>
      </c>
    </row>
    <row r="2" spans="1:1" x14ac:dyDescent="0.2">
      <c r="A2" t="s">
        <v>204</v>
      </c>
    </row>
    <row r="3" spans="1:1" x14ac:dyDescent="0.2">
      <c r="A3" t="s">
        <v>205</v>
      </c>
    </row>
    <row r="4" spans="1:1" x14ac:dyDescent="0.2">
      <c r="A4" t="s">
        <v>206</v>
      </c>
    </row>
    <row r="5" spans="1:1" x14ac:dyDescent="0.2">
      <c r="A5" t="s">
        <v>207</v>
      </c>
    </row>
    <row r="6" spans="1:1" x14ac:dyDescent="0.2">
      <c r="A6" t="s">
        <v>208</v>
      </c>
    </row>
    <row r="7" spans="1:1" x14ac:dyDescent="0.2">
      <c r="A7" t="s">
        <v>209</v>
      </c>
    </row>
    <row r="8" spans="1:1" x14ac:dyDescent="0.2">
      <c r="A8" t="s">
        <v>210</v>
      </c>
    </row>
    <row r="9" spans="1:1" x14ac:dyDescent="0.2">
      <c r="A9" t="s">
        <v>211</v>
      </c>
    </row>
    <row r="10" spans="1:1" x14ac:dyDescent="0.2">
      <c r="A10" t="s">
        <v>201</v>
      </c>
    </row>
    <row r="11" spans="1:1" x14ac:dyDescent="0.2">
      <c r="A11" t="s">
        <v>212</v>
      </c>
    </row>
    <row r="12" spans="1:1" x14ac:dyDescent="0.2">
      <c r="A12" t="s">
        <v>213</v>
      </c>
    </row>
  </sheetData>
  <pageMargins left="0.7" right="0.7" top="0.75" bottom="0.75" header="0.3" footer="0.3"/>
</worksheet>
</file>

<file path=docMetadata/LabelInfo.xml><?xml version="1.0" encoding="utf-8"?>
<clbl:labelList xmlns:clbl="http://schemas.microsoft.com/office/2020/mipLabelMetadata">
  <clbl:label id="{a25fff9c-3f63-4fb2-9a8a-d9bdd0321f9a}" enabled="0" method="" siteId="{a25fff9c-3f63-4fb2-9a8a-d9bdd0321f9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Industry Funding Template</vt:lpstr>
      <vt:lpstr>Changelog</vt:lpstr>
      <vt:lpstr>Personnel Roles Table</vt:lpstr>
      <vt:lpstr>Supplies and External Services</vt:lpstr>
      <vt:lpstr>Internal Services</vt:lpstr>
      <vt:lpstr>InternalServicesCategories</vt:lpstr>
      <vt:lpstr>StudyStaffRoles</vt:lpstr>
      <vt:lpstr>SuppliesCategories</vt:lpstr>
    </vt:vector>
  </TitlesOfParts>
  <Company>Mayo Clinic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Rudolph, Samuel K.</dc:creator>
  <cp:lastModifiedBy>Clapp, Deborah J.</cp:lastModifiedBy>
  <dcterms:created xsi:type="dcterms:W3CDTF">2022-10-10T17:14:25Z</dcterms:created>
  <dcterms:modified xsi:type="dcterms:W3CDTF">2023-11-17T16:31:20Z</dcterms:modified>
</cp:coreProperties>
</file>